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5000" windowHeight="1105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59" i="1" l="1"/>
  <c r="G68" i="1"/>
</calcChain>
</file>

<file path=xl/sharedStrings.xml><?xml version="1.0" encoding="utf-8"?>
<sst xmlns="http://schemas.openxmlformats.org/spreadsheetml/2006/main" count="129" uniqueCount="67">
  <si>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</si>
  <si>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</si>
  <si>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</si>
  <si>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</si>
  <si>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</si>
  <si>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</si>
  <si>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</si>
  <si>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</si>
  <si>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</si>
  <si>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</si>
  <si>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</si>
  <si>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</si>
  <si>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</si>
  <si>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</si>
  <si>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</si>
  <si>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</si>
  <si>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</si>
  <si>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</si>
  <si>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</si>
  <si>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</si>
  <si>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</si>
  <si>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</si>
  <si>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</si>
  <si>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</si>
  <si>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</si>
  <si>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</si>
  <si>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</si>
  <si>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</si>
  <si>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</si>
  <si>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</si>
  <si>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</si>
  <si>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</si>
  <si>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</si>
  <si>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</si>
  <si>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</si>
  <si>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</si>
  <si>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</si>
  <si>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</si>
  <si>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</si>
  <si>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</si>
  <si>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</si>
  <si>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</si>
  <si>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</si>
  <si>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</si>
  <si>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</si>
  <si>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</si>
  <si>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</si>
  <si>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</si>
  <si>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</si>
  <si>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</si>
  <si>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</si>
  <si>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</si>
  <si>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</si>
  <si>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</si>
  <si>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</si>
  <si>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</si>
  <si>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</si>
  <si>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</si>
  <si>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</si>
  <si>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</si>
  <si>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</si>
  <si>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</si>
  <si>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קופת גמל כלנית לבני 50 עד 60 -- 7245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</si>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</sst>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name val="Arial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0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0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1" xfId="65"/>
    <cellStyle name="Normal 12" xfId="66"/>
    <cellStyle name="Normal 12 2" xfId="67"/>
    <cellStyle name="Normal 12 3" xfId="68"/>
    <cellStyle name="Normal 12 4" xfId="69"/>
    <cellStyle name="Normal 12 5" xfId="70"/>
    <cellStyle name="Normal 12 6" xfId="71"/>
    <cellStyle name="Normal 12 7" xfId="72"/>
    <cellStyle name="Normal 12 8" xfId="73"/>
    <cellStyle name="Normal 13" xfId="74"/>
    <cellStyle name="Normal 13 2" xfId="75"/>
    <cellStyle name="Normal 13 3" xfId="76"/>
    <cellStyle name="Normal 13 4" xfId="77"/>
    <cellStyle name="Normal 13 5" xfId="78"/>
    <cellStyle name="Normal 13 6" xfId="79"/>
    <cellStyle name="Normal 13 7" xfId="80"/>
    <cellStyle name="Normal 13 8" xfId="81"/>
    <cellStyle name="Normal 14" xfId="82"/>
    <cellStyle name="Normal 14 2" xfId="83"/>
    <cellStyle name="Normal 14 3" xfId="84"/>
    <cellStyle name="Normal 14 4" xfId="85"/>
    <cellStyle name="Normal 14 5" xfId="86"/>
    <cellStyle name="Normal 14 6" xfId="87"/>
    <cellStyle name="Normal 14 7" xfId="88"/>
    <cellStyle name="Normal 14 8" xfId="89"/>
    <cellStyle name="Normal 15" xfId="90"/>
    <cellStyle name="Normal 15 2" xfId="91"/>
    <cellStyle name="Normal 15 3" xfId="92"/>
    <cellStyle name="Normal 15 4" xfId="93"/>
    <cellStyle name="Normal 15 5" xfId="94"/>
    <cellStyle name="Normal 15 6" xfId="95"/>
    <cellStyle name="Normal 15 7" xfId="96"/>
    <cellStyle name="Normal 15 8" xfId="97"/>
    <cellStyle name="Normal 16" xfId="98"/>
    <cellStyle name="Normal 16 2" xfId="99"/>
    <cellStyle name="Normal 16 3" xfId="100"/>
    <cellStyle name="Normal 16 4" xfId="101"/>
    <cellStyle name="Normal 16 5" xfId="102"/>
    <cellStyle name="Normal 16 6" xfId="103"/>
    <cellStyle name="Normal 16 7" xfId="104"/>
    <cellStyle name="Normal 16 8" xfId="105"/>
    <cellStyle name="Normal 17" xfId="106"/>
    <cellStyle name="Normal 17 2" xfId="107"/>
    <cellStyle name="Normal 17 3" xfId="108"/>
    <cellStyle name="Normal 18" xfId="109"/>
    <cellStyle name="Normal 18 2" xfId="110"/>
    <cellStyle name="Normal 18 3" xfId="111"/>
    <cellStyle name="Normal 19" xfId="112"/>
    <cellStyle name="Normal 2" xfId="113"/>
    <cellStyle name="Normal 2 10" xfId="114"/>
    <cellStyle name="Normal 2 11" xfId="115"/>
    <cellStyle name="Normal 2 12" xfId="116"/>
    <cellStyle name="Normal 2 13" xfId="117"/>
    <cellStyle name="Normal 2 2" xfId="118"/>
    <cellStyle name="Normal 2 2 2" xfId="119"/>
    <cellStyle name="Normal 2 2 2 2" xfId="120"/>
    <cellStyle name="Normal 2 2 2 2 2" xfId="121"/>
    <cellStyle name="Normal 2 2 2 2 2 2" xfId="122"/>
    <cellStyle name="Normal 2 2 2 2_ירידות ערך שנזקפו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 8" xfId="129"/>
    <cellStyle name="Normal 2 2 2_ירידות ערך שנזקפו" xfId="130"/>
    <cellStyle name="Normal 2 2 3" xfId="131"/>
    <cellStyle name="Normal 2 2 3 2" xfId="132"/>
    <cellStyle name="Normal 2 2 3 2 2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_ירידות ערך שנזקפו" xfId="140"/>
    <cellStyle name="Normal 2 3" xfId="141"/>
    <cellStyle name="Normal 2 3 2" xfId="142"/>
    <cellStyle name="Normal 2 3 2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_ירידות ערך שנזקפו" xfId="151"/>
    <cellStyle name="Normal 2 4" xfId="152"/>
    <cellStyle name="Normal 2 4 2" xfId="153"/>
    <cellStyle name="Normal 2 5" xfId="154"/>
    <cellStyle name="Normal 2 6" xfId="155"/>
    <cellStyle name="Normal 2 6 2" xfId="156"/>
    <cellStyle name="Normal 2 6 2 2" xfId="157"/>
    <cellStyle name="Normal 2 7" xfId="158"/>
    <cellStyle name="Normal 2 7 2" xfId="159"/>
    <cellStyle name="Normal 2 8" xfId="160"/>
    <cellStyle name="Normal 2 9" xfId="161"/>
    <cellStyle name="Normal 2_אלמנטרי" xfId="162"/>
    <cellStyle name="Normal 20" xfId="163"/>
    <cellStyle name="Normal 21" xfId="164"/>
    <cellStyle name="Normal 21 2" xfId="165"/>
    <cellStyle name="Normal 21 3" xfId="166"/>
    <cellStyle name="Normal 22" xfId="167"/>
    <cellStyle name="Normal 22 2" xfId="168"/>
    <cellStyle name="Normal 22 3" xfId="169"/>
    <cellStyle name="Normal 23" xfId="170"/>
    <cellStyle name="Normal 23 2" xfId="171"/>
    <cellStyle name="Normal 23 3" xfId="172"/>
    <cellStyle name="Normal 24" xfId="173"/>
    <cellStyle name="Normal 24 2" xfId="174"/>
    <cellStyle name="Normal 24 3" xfId="175"/>
    <cellStyle name="Normal 25" xfId="176"/>
    <cellStyle name="Normal 25 2" xfId="177"/>
    <cellStyle name="Normal 25 3" xfId="178"/>
    <cellStyle name="Normal 257" xfId="179"/>
    <cellStyle name="Normal 26" xfId="180"/>
    <cellStyle name="Normal 26 2" xfId="181"/>
    <cellStyle name="Normal 26 3" xfId="182"/>
    <cellStyle name="Normal 27" xfId="183"/>
    <cellStyle name="Normal 27 2" xfId="184"/>
    <cellStyle name="Normal 27 3" xfId="185"/>
    <cellStyle name="Normal 27 4" xfId="186"/>
    <cellStyle name="Normal 27 5" xfId="187"/>
    <cellStyle name="Normal 27 6" xfId="188"/>
    <cellStyle name="Normal 27 7" xfId="189"/>
    <cellStyle name="Normal 28" xfId="190"/>
    <cellStyle name="Normal 29" xfId="191"/>
    <cellStyle name="Normal 3" xfId="192"/>
    <cellStyle name="Normal 3 2" xfId="193"/>
    <cellStyle name="Normal 3 2 2" xfId="194"/>
    <cellStyle name="Normal 3 2 3" xfId="195"/>
    <cellStyle name="Normal 3 2 4" xfId="196"/>
    <cellStyle name="Normal 3 2 5" xfId="197"/>
    <cellStyle name="Normal 3 2 6" xfId="198"/>
    <cellStyle name="Normal 3 2 7" xfId="199"/>
    <cellStyle name="Normal 3 2 8" xfId="200"/>
    <cellStyle name="Normal 3 3" xfId="201"/>
    <cellStyle name="Normal 3 4" xfId="202"/>
    <cellStyle name="Normal 3 5" xfId="203"/>
    <cellStyle name="Normal 3 6" xfId="204"/>
    <cellStyle name="Normal 3 7" xfId="205"/>
    <cellStyle name="Normal 3 8" xfId="206"/>
    <cellStyle name="Normal 3 9" xfId="207"/>
    <cellStyle name="Normal 3_אלמנטרי" xfId="208"/>
    <cellStyle name="Normal 30" xfId="209"/>
    <cellStyle name="Normal 30 2" xfId="210"/>
    <cellStyle name="Normal 30 3" xfId="211"/>
    <cellStyle name="Normal 30 4" xfId="212"/>
    <cellStyle name="Normal 30 5" xfId="213"/>
    <cellStyle name="Normal 30 6" xfId="214"/>
    <cellStyle name="Normal 30 7" xfId="215"/>
    <cellStyle name="Normal 31" xfId="216"/>
    <cellStyle name="Normal 32" xfId="217"/>
    <cellStyle name="Normal 32 2" xfId="218"/>
    <cellStyle name="Normal 32 3" xfId="219"/>
    <cellStyle name="Normal 32 4" xfId="220"/>
    <cellStyle name="Normal 32 5" xfId="221"/>
    <cellStyle name="Normal 32 6" xfId="222"/>
    <cellStyle name="Normal 32 7" xfId="223"/>
    <cellStyle name="Normal 33" xfId="224"/>
    <cellStyle name="Normal 33 2" xfId="225"/>
    <cellStyle name="Normal 33 3" xfId="226"/>
    <cellStyle name="Normal 33 4" xfId="227"/>
    <cellStyle name="Normal 33 5" xfId="228"/>
    <cellStyle name="Normal 33 6" xfId="229"/>
    <cellStyle name="Normal 33 7" xfId="230"/>
    <cellStyle name="Normal 34" xfId="231"/>
    <cellStyle name="Normal 34 2" xfId="232"/>
    <cellStyle name="Normal 35" xfId="233"/>
    <cellStyle name="Normal 36" xfId="234"/>
    <cellStyle name="Normal 36 2" xfId="235"/>
    <cellStyle name="Normal 36 3" xfId="236"/>
    <cellStyle name="Normal 36 4" xfId="237"/>
    <cellStyle name="Normal 36 5" xfId="238"/>
    <cellStyle name="Normal 36 6" xfId="239"/>
    <cellStyle name="Normal 36 7" xfId="240"/>
    <cellStyle name="Normal 37" xfId="241"/>
    <cellStyle name="Normal 38" xfId="242"/>
    <cellStyle name="Normal 39" xfId="243"/>
    <cellStyle name="Normal 4" xfId="244"/>
    <cellStyle name="Normal 4 2" xfId="245"/>
    <cellStyle name="Normal 4 3" xfId="246"/>
    <cellStyle name="Normal 4 4" xfId="247"/>
    <cellStyle name="Normal 4 5" xfId="248"/>
    <cellStyle name="Normal 4 6" xfId="249"/>
    <cellStyle name="Normal 4 7" xfId="250"/>
    <cellStyle name="Normal 4 8" xfId="251"/>
    <cellStyle name="Normal 4_ירידות ערך שנזקפו" xfId="252"/>
    <cellStyle name="Normal 40" xfId="253"/>
    <cellStyle name="Normal 41" xfId="254"/>
    <cellStyle name="Normal 41 2" xfId="255"/>
    <cellStyle name="Normal 41 3" xfId="256"/>
    <cellStyle name="Normal 41 4" xfId="257"/>
    <cellStyle name="Normal 41 5" xfId="258"/>
    <cellStyle name="Normal 41 6" xfId="259"/>
    <cellStyle name="Normal 41 7" xfId="260"/>
    <cellStyle name="Normal 42" xfId="261"/>
    <cellStyle name="Normal 42 2" xfId="262"/>
    <cellStyle name="Normal 42 2 2" xfId="263"/>
    <cellStyle name="Normal 42 3" xfId="264"/>
    <cellStyle name="Normal 42 3 2" xfId="265"/>
    <cellStyle name="Normal 42 4" xfId="266"/>
    <cellStyle name="Normal 42 4 2" xfId="267"/>
    <cellStyle name="Normal 42 5" xfId="268"/>
    <cellStyle name="Normal 43" xfId="269"/>
    <cellStyle name="Normal 44" xfId="270"/>
    <cellStyle name="Normal 45" xfId="271"/>
    <cellStyle name="Normal 45 2" xfId="272"/>
    <cellStyle name="Normal 45 2 2" xfId="273"/>
    <cellStyle name="Normal 45 3" xfId="274"/>
    <cellStyle name="Normal 45 3 2" xfId="275"/>
    <cellStyle name="Normal 45 4" xfId="276"/>
    <cellStyle name="Normal 45 4 2" xfId="277"/>
    <cellStyle name="Normal 45 5" xfId="278"/>
    <cellStyle name="Normal 46" xfId="279"/>
    <cellStyle name="Normal 46 2" xfId="280"/>
    <cellStyle name="Normal 46 2 2" xfId="281"/>
    <cellStyle name="Normal 46 3" xfId="282"/>
    <cellStyle name="Normal 46 3 2" xfId="283"/>
    <cellStyle name="Normal 46 4" xfId="284"/>
    <cellStyle name="Normal 46 4 2" xfId="285"/>
    <cellStyle name="Normal 46 5" xfId="286"/>
    <cellStyle name="Normal 47" xfId="287"/>
    <cellStyle name="Normal 47 2" xfId="288"/>
    <cellStyle name="Normal 47 2 2" xfId="289"/>
    <cellStyle name="Normal 47 3" xfId="290"/>
    <cellStyle name="Normal 47 3 2" xfId="291"/>
    <cellStyle name="Normal 47 4" xfId="292"/>
    <cellStyle name="Normal 47 4 2" xfId="293"/>
    <cellStyle name="Normal 47 5" xfId="294"/>
    <cellStyle name="Normal 48" xfId="295"/>
    <cellStyle name="Normal 49" xfId="296"/>
    <cellStyle name="Normal 5" xfId="297"/>
    <cellStyle name="Normal 5 2" xfId="298"/>
    <cellStyle name="Normal 5 3" xfId="299"/>
    <cellStyle name="Normal 5 4" xfId="300"/>
    <cellStyle name="Normal 5 5" xfId="301"/>
    <cellStyle name="Normal 5 6" xfId="302"/>
    <cellStyle name="Normal 5 7" xfId="303"/>
    <cellStyle name="Normal 5 8" xfId="304"/>
    <cellStyle name="Normal 50" xfId="305"/>
    <cellStyle name="Normal 51" xfId="306"/>
    <cellStyle name="Normal 52" xfId="307"/>
    <cellStyle name="Normal 52 2" xfId="308"/>
    <cellStyle name="Normal 53" xfId="309"/>
    <cellStyle name="Normal 53 2" xfId="310"/>
    <cellStyle name="Normal 54" xfId="311"/>
    <cellStyle name="Normal 54 2" xfId="312"/>
    <cellStyle name="Normal 55" xfId="313"/>
    <cellStyle name="Normal 55 2" xfId="314"/>
    <cellStyle name="Normal 56" xfId="315"/>
    <cellStyle name="Normal 56 2" xfId="316"/>
    <cellStyle name="Normal 57" xfId="317"/>
    <cellStyle name="Normal 57 2" xfId="318"/>
    <cellStyle name="Normal 58" xfId="319"/>
    <cellStyle name="Normal 58 2" xfId="320"/>
    <cellStyle name="Normal 59" xfId="321"/>
    <cellStyle name="Normal 59 2" xfId="322"/>
    <cellStyle name="Normal 6" xfId="323"/>
    <cellStyle name="Normal 6 10" xfId="324"/>
    <cellStyle name="Normal 6 11" xfId="325"/>
    <cellStyle name="Normal 6 12" xfId="326"/>
    <cellStyle name="Normal 6 13" xfId="327"/>
    <cellStyle name="Normal 6 14" xfId="328"/>
    <cellStyle name="Normal 6 2" xfId="329"/>
    <cellStyle name="Normal 6 2 2" xfId="330"/>
    <cellStyle name="Normal 6 2 3" xfId="331"/>
    <cellStyle name="Normal 6 2 4" xfId="332"/>
    <cellStyle name="Normal 6 2 5" xfId="333"/>
    <cellStyle name="Normal 6 2 6" xfId="334"/>
    <cellStyle name="Normal 6 2 7" xfId="335"/>
    <cellStyle name="Normal 6 3" xfId="336"/>
    <cellStyle name="Normal 6 4" xfId="337"/>
    <cellStyle name="Normal 6 5" xfId="338"/>
    <cellStyle name="Normal 6 6" xfId="339"/>
    <cellStyle name="Normal 6 7" xfId="340"/>
    <cellStyle name="Normal 6 8" xfId="341"/>
    <cellStyle name="Normal 6 9" xfId="342"/>
    <cellStyle name="Normal 6_Data" xfId="343"/>
    <cellStyle name="Normal 60" xfId="344"/>
    <cellStyle name="Normal 61" xfId="345"/>
    <cellStyle name="Normal 61 2" xfId="346"/>
    <cellStyle name="Normal 62" xfId="347"/>
    <cellStyle name="Normal 62 2" xfId="348"/>
    <cellStyle name="Normal 63" xfId="349"/>
    <cellStyle name="Normal 63 2" xfId="350"/>
    <cellStyle name="Normal 64" xfId="351"/>
    <cellStyle name="Normal 64 2" xfId="352"/>
    <cellStyle name="Normal 64 2 2" xfId="353"/>
    <cellStyle name="Normal 64 3" xfId="354"/>
    <cellStyle name="Normal 64 3 2" xfId="355"/>
    <cellStyle name="Normal 64 4" xfId="356"/>
    <cellStyle name="Normal 64 4 2" xfId="357"/>
    <cellStyle name="Normal 64 5" xfId="358"/>
    <cellStyle name="Normal 65" xfId="359"/>
    <cellStyle name="Normal 65 2" xfId="360"/>
    <cellStyle name="Normal 65 2 2" xfId="361"/>
    <cellStyle name="Normal 65 3" xfId="362"/>
    <cellStyle name="Normal 65 3 2" xfId="363"/>
    <cellStyle name="Normal 65 4" xfId="364"/>
    <cellStyle name="Normal 65 4 2" xfId="365"/>
    <cellStyle name="Normal 65 5" xfId="366"/>
    <cellStyle name="Normal 66" xfId="367"/>
    <cellStyle name="Normal 66 2" xfId="368"/>
    <cellStyle name="Normal 67" xfId="369"/>
    <cellStyle name="Normal 67 2" xfId="370"/>
    <cellStyle name="Normal 68" xfId="371"/>
    <cellStyle name="Normal 68 2" xfId="372"/>
    <cellStyle name="Normal 69" xfId="373"/>
    <cellStyle name="Normal 69 2" xfId="374"/>
    <cellStyle name="Normal 7" xfId="375"/>
    <cellStyle name="Normal 7 10" xfId="376"/>
    <cellStyle name="Normal 7 11" xfId="377"/>
    <cellStyle name="Normal 7 12" xfId="378"/>
    <cellStyle name="Normal 7 13" xfId="379"/>
    <cellStyle name="Normal 7 14" xfId="380"/>
    <cellStyle name="Normal 7 2" xfId="381"/>
    <cellStyle name="Normal 7 2 2" xfId="382"/>
    <cellStyle name="Normal 7 2 3" xfId="383"/>
    <cellStyle name="Normal 7 2 4" xfId="384"/>
    <cellStyle name="Normal 7 2 5" xfId="385"/>
    <cellStyle name="Normal 7 2 6" xfId="386"/>
    <cellStyle name="Normal 7 2 7" xfId="387"/>
    <cellStyle name="Normal 7 3" xfId="388"/>
    <cellStyle name="Normal 7 4" xfId="389"/>
    <cellStyle name="Normal 7 5" xfId="390"/>
    <cellStyle name="Normal 7 6" xfId="391"/>
    <cellStyle name="Normal 7 7" xfId="392"/>
    <cellStyle name="Normal 7 8" xfId="393"/>
    <cellStyle name="Normal 7 9" xfId="394"/>
    <cellStyle name="Normal 7_Data" xfId="395"/>
    <cellStyle name="Normal 70" xfId="396"/>
    <cellStyle name="Normal 70 2" xfId="397"/>
    <cellStyle name="Normal 71" xfId="398"/>
    <cellStyle name="Normal 71 2" xfId="399"/>
    <cellStyle name="Normal 71 2 2" xfId="400"/>
    <cellStyle name="Normal 71 3" xfId="401"/>
    <cellStyle name="Normal 71 3 2" xfId="402"/>
    <cellStyle name="Normal 71 4" xfId="403"/>
    <cellStyle name="Normal 71 4 2" xfId="404"/>
    <cellStyle name="Normal 71 5" xfId="405"/>
    <cellStyle name="Normal 72" xfId="406"/>
    <cellStyle name="Normal 72 2" xfId="407"/>
    <cellStyle name="Normal 72 2 2" xfId="408"/>
    <cellStyle name="Normal 72 3" xfId="409"/>
    <cellStyle name="Normal 72 3 2" xfId="410"/>
    <cellStyle name="Normal 72 4" xfId="411"/>
    <cellStyle name="Normal 72 4 2" xfId="412"/>
    <cellStyle name="Normal 72 5" xfId="413"/>
    <cellStyle name="Normal 73" xfId="414"/>
    <cellStyle name="Normal 74" xfId="415"/>
    <cellStyle name="Normal 75" xfId="416"/>
    <cellStyle name="Normal 75 2" xfId="417"/>
    <cellStyle name="Normal 76" xfId="418"/>
    <cellStyle name="Normal 77" xfId="419"/>
    <cellStyle name="Normal 78" xfId="420"/>
    <cellStyle name="Normal 78 2" xfId="421"/>
    <cellStyle name="Normal 79" xfId="422"/>
    <cellStyle name="Normal 8" xfId="423"/>
    <cellStyle name="Normal 8 2" xfId="424"/>
    <cellStyle name="Normal 8 3" xfId="425"/>
    <cellStyle name="Normal 8 4" xfId="426"/>
    <cellStyle name="Normal 8 5" xfId="427"/>
    <cellStyle name="Normal 8 6" xfId="428"/>
    <cellStyle name="Normal 8 7" xfId="429"/>
    <cellStyle name="Normal 8 8" xfId="430"/>
    <cellStyle name="Normal 8_ירידות ערך שנזקפו" xfId="431"/>
    <cellStyle name="Normal 80" xfId="432"/>
    <cellStyle name="Normal 80 2" xfId="433"/>
    <cellStyle name="Normal 80 2 2" xfId="434"/>
    <cellStyle name="Normal 80 3" xfId="435"/>
    <cellStyle name="Normal 80 3 2" xfId="436"/>
    <cellStyle name="Normal 80 4" xfId="437"/>
    <cellStyle name="Normal 80 4 2" xfId="438"/>
    <cellStyle name="Normal 80 5" xfId="439"/>
    <cellStyle name="Normal 81" xfId="440"/>
    <cellStyle name="Normal 81 2" xfId="441"/>
    <cellStyle name="Normal 81 2 2" xfId="442"/>
    <cellStyle name="Normal 81 3" xfId="443"/>
    <cellStyle name="Normal 81 3 2" xfId="444"/>
    <cellStyle name="Normal 81 4" xfId="445"/>
    <cellStyle name="Normal 81 4 2" xfId="446"/>
    <cellStyle name="Normal 81 5" xfId="447"/>
    <cellStyle name="Normal 82" xfId="448"/>
    <cellStyle name="Normal 82 2" xfId="449"/>
    <cellStyle name="Normal 82 2 2" xfId="450"/>
    <cellStyle name="Normal 82 3" xfId="451"/>
    <cellStyle name="Normal 82 3 2" xfId="452"/>
    <cellStyle name="Normal 82 4" xfId="453"/>
    <cellStyle name="Normal 82 4 2" xfId="454"/>
    <cellStyle name="Normal 82 5" xfId="455"/>
    <cellStyle name="Normal 83" xfId="456"/>
    <cellStyle name="Normal 83 2" xfId="457"/>
    <cellStyle name="Normal 84" xfId="458"/>
    <cellStyle name="Normal 84 2" xfId="459"/>
    <cellStyle name="Normal 85" xfId="460"/>
    <cellStyle name="Normal 85 2" xfId="461"/>
    <cellStyle name="Normal 86" xfId="462"/>
    <cellStyle name="Normal 86 2" xfId="463"/>
    <cellStyle name="Normal 87" xfId="464"/>
    <cellStyle name="Normal 87 2" xfId="465"/>
    <cellStyle name="Normal 88" xfId="466"/>
    <cellStyle name="Normal 89" xfId="467"/>
    <cellStyle name="Normal 89 2" xfId="468"/>
    <cellStyle name="Normal 9" xfId="469"/>
    <cellStyle name="Normal 9 2" xfId="470"/>
    <cellStyle name="Normal 9 3" xfId="471"/>
    <cellStyle name="Normal 9 4" xfId="472"/>
    <cellStyle name="Normal 9 5" xfId="473"/>
    <cellStyle name="Normal 9 6" xfId="474"/>
    <cellStyle name="Normal 9 7" xfId="475"/>
    <cellStyle name="Normal 9 8" xfId="476"/>
    <cellStyle name="Normal 9_ירידות ערך שנזקפו" xfId="477"/>
    <cellStyle name="Normal 90" xfId="478"/>
    <cellStyle name="Normal 90 2" xfId="479"/>
    <cellStyle name="Normal 91" xfId="480"/>
    <cellStyle name="Normal 91 2" xfId="481"/>
    <cellStyle name="Normal 92" xfId="482"/>
    <cellStyle name="Normal 92 2" xfId="483"/>
    <cellStyle name="Normal 93" xfId="484"/>
    <cellStyle name="Normal 93 2" xfId="485"/>
    <cellStyle name="Normal 94" xfId="486"/>
    <cellStyle name="Normal 94 2" xfId="487"/>
    <cellStyle name="Normal 95" xfId="488"/>
    <cellStyle name="Normal 95 2" xfId="489"/>
    <cellStyle name="Normal 96" xfId="490"/>
    <cellStyle name="Normal 96 2" xfId="491"/>
    <cellStyle name="Normal 97" xfId="492"/>
    <cellStyle name="Normal 97 2" xfId="493"/>
    <cellStyle name="Normal 98" xfId="494"/>
    <cellStyle name="Normal 99" xfId="495"/>
    <cellStyle name="Percent" xfId="1" builtinId="5"/>
    <cellStyle name="Percent 2" xfId="496"/>
    <cellStyle name="Percent 2 2" xfId="497"/>
    <cellStyle name="Percent 2 2 10" xfId="498"/>
    <cellStyle name="Percent 2 2 11" xfId="499"/>
    <cellStyle name="Percent 2 2 11 2" xfId="500"/>
    <cellStyle name="Percent 2 2 11 3" xfId="501"/>
    <cellStyle name="Percent 2 2 12" xfId="502"/>
    <cellStyle name="Percent 2 2 2" xfId="503"/>
    <cellStyle name="Percent 2 2 2 2" xfId="504"/>
    <cellStyle name="Percent 2 2 2 2 2" xfId="505"/>
    <cellStyle name="Percent 2 2 2 2 2 2" xfId="506"/>
    <cellStyle name="Percent 2 2 2 2 2 2 2" xfId="507"/>
    <cellStyle name="Percent 2 2 2 2 3" xfId="508"/>
    <cellStyle name="Percent 2 2 2 2 4" xfId="509"/>
    <cellStyle name="Percent 2 2 2 2 5" xfId="510"/>
    <cellStyle name="Percent 2 2 2 2 6" xfId="511"/>
    <cellStyle name="Percent 2 2 2 2 7" xfId="512"/>
    <cellStyle name="Percent 2 2 2 2 8" xfId="513"/>
    <cellStyle name="Percent 2 2 2 3" xfId="514"/>
    <cellStyle name="Percent 2 2 2 3 2" xfId="515"/>
    <cellStyle name="Percent 2 2 2 3 2 2" xfId="516"/>
    <cellStyle name="Percent 2 2 2 4" xfId="517"/>
    <cellStyle name="Percent 2 2 2 5" xfId="518"/>
    <cellStyle name="Percent 2 2 2 6" xfId="519"/>
    <cellStyle name="Percent 2 2 2 7" xfId="520"/>
    <cellStyle name="Percent 2 2 2 8" xfId="521"/>
    <cellStyle name="Percent 2 2 3" xfId="522"/>
    <cellStyle name="Percent 2 2 4" xfId="523"/>
    <cellStyle name="Percent 2 2 4 2" xfId="524"/>
    <cellStyle name="Percent 2 2 4 2 2" xfId="525"/>
    <cellStyle name="Percent 2 2 5" xfId="526"/>
    <cellStyle name="Percent 2 2 6" xfId="527"/>
    <cellStyle name="Percent 2 2 7" xfId="528"/>
    <cellStyle name="Percent 2 2 8" xfId="529"/>
    <cellStyle name="Percent 2 2 9" xfId="530"/>
    <cellStyle name="Percent 2 3" xfId="531"/>
    <cellStyle name="Percent 2 4" xfId="532"/>
    <cellStyle name="Percent 2 5" xfId="533"/>
    <cellStyle name="Percent 2 6" xfId="534"/>
    <cellStyle name="Percent 3" xfId="535"/>
    <cellStyle name="Percent 3 10" xfId="536"/>
    <cellStyle name="Percent 3 11" xfId="537"/>
    <cellStyle name="Percent 3 2" xfId="538"/>
    <cellStyle name="Percent 3 3" xfId="539"/>
    <cellStyle name="Percent 3 4" xfId="540"/>
    <cellStyle name="Percent 3 5" xfId="541"/>
    <cellStyle name="Percent 3 6" xfId="542"/>
    <cellStyle name="Percent 3 7" xfId="543"/>
    <cellStyle name="Percent 3 8" xfId="544"/>
    <cellStyle name="Percent 3 9" xfId="545"/>
    <cellStyle name="Percent 4" xfId="546"/>
    <cellStyle name="Percent 4 2" xfId="547"/>
    <cellStyle name="Percent 5" xfId="548"/>
    <cellStyle name="Percent 5 2" xfId="549"/>
    <cellStyle name="Percent 5 3" xfId="550"/>
    <cellStyle name="Percent 5 4" xfId="551"/>
    <cellStyle name="Percent 5 5" xfId="552"/>
    <cellStyle name="Percent 5 6" xfId="553"/>
    <cellStyle name="Percent 5 7" xfId="554"/>
    <cellStyle name="Percent 5 8" xfId="555"/>
    <cellStyle name="Percent 6" xfId="556"/>
    <cellStyle name="Percent 6 2" xfId="557"/>
    <cellStyle name="Percent 6 3" xfId="558"/>
    <cellStyle name="Percent 6 4" xfId="559"/>
    <cellStyle name="Percent 6 5" xfId="560"/>
    <cellStyle name="Percent 6 6" xfId="561"/>
    <cellStyle name="Percent 6 7" xfId="562"/>
    <cellStyle name="Percent 6 8" xfId="563"/>
    <cellStyle name="Percent 7" xfId="564"/>
    <cellStyle name="Percent 8" xfId="565"/>
    <cellStyle name="Spelling 1033,0_DORN0897 (2)_3" xfId="566"/>
    <cellStyle name="Yellow" xfId="567"/>
    <cellStyle name="בולט" xfId="568"/>
    <cellStyle name="הדגשה" xfId="569"/>
    <cellStyle name="הדגשה 1" xfId="570"/>
    <cellStyle name="טקסט" xfId="571"/>
    <cellStyle name="ינואר 2000" xfId="572"/>
    <cellStyle name="כותרת סעיף" xfId="573"/>
    <cellStyle name="כותרת ראשית" xfId="574"/>
    <cellStyle name="לינק" xfId="575"/>
    <cellStyle name="סיכום" xfId="576"/>
    <cellStyle name="שקוע" xfId="577"/>
    <cellStyle name="תאריך מלא" xfId="578"/>
    <cellStyle name="תוכן - מיכון דוחות" xfId="5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105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G48" sqref="G4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105</v>
      </c>
      <c r="B1" s="65" t="s">
        <v>66</v>
      </c>
    </row>
    <row r="2" spans="1:31" ht="18.75">
      <c r="B2" s="62" t="s">
        <v>65</v>
      </c>
      <c r="C2" s="64" t="s">
        <v>64</v>
      </c>
      <c r="K2" s="34"/>
    </row>
    <row r="3" spans="1:31" ht="18.75">
      <c r="B3" s="62" t="s">
        <v>63</v>
      </c>
      <c r="C3" s="63" t="s">
        <v>62</v>
      </c>
      <c r="K3" s="42" t="s">
        <v>61</v>
      </c>
    </row>
    <row r="4" spans="1:31">
      <c r="B4" s="62" t="s">
        <v>60</v>
      </c>
      <c r="C4" s="61">
        <v>2019</v>
      </c>
      <c r="D4" s="42">
        <v>5</v>
      </c>
      <c r="E4" s="41">
        <v>6</v>
      </c>
      <c r="F4" s="41"/>
      <c r="G4" s="41">
        <v>7</v>
      </c>
      <c r="H4" s="41"/>
      <c r="I4" s="41">
        <v>8</v>
      </c>
      <c r="J4" s="41"/>
      <c r="K4" s="41">
        <v>9</v>
      </c>
      <c r="L4" s="41"/>
      <c r="M4" s="41">
        <v>10</v>
      </c>
      <c r="N4" s="41"/>
      <c r="O4" s="41">
        <v>11</v>
      </c>
      <c r="P4" s="41"/>
      <c r="Q4" s="41">
        <v>12</v>
      </c>
      <c r="R4" s="41"/>
      <c r="S4" s="41">
        <v>13</v>
      </c>
      <c r="T4" s="41"/>
      <c r="U4" s="41">
        <v>14</v>
      </c>
      <c r="V4" s="41"/>
      <c r="W4" s="41">
        <v>15</v>
      </c>
      <c r="X4" s="41"/>
      <c r="Y4" s="41">
        <v>16</v>
      </c>
      <c r="Z4" s="41"/>
      <c r="AE4" s="1">
        <v>2016</v>
      </c>
    </row>
    <row r="5" spans="1:31" ht="15.75">
      <c r="B5" s="40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9"/>
      <c r="C6" s="38" t="s">
        <v>28</v>
      </c>
      <c r="D6" s="37" t="s">
        <v>27</v>
      </c>
      <c r="E6" s="36" t="s">
        <v>28</v>
      </c>
      <c r="F6" s="35" t="s">
        <v>27</v>
      </c>
      <c r="G6" s="38" t="s">
        <v>28</v>
      </c>
      <c r="H6" s="37" t="s">
        <v>27</v>
      </c>
      <c r="I6" s="36" t="s">
        <v>28</v>
      </c>
      <c r="J6" s="35" t="s">
        <v>27</v>
      </c>
      <c r="K6" s="38" t="s">
        <v>28</v>
      </c>
      <c r="L6" s="37" t="s">
        <v>27</v>
      </c>
      <c r="M6" s="36" t="s">
        <v>28</v>
      </c>
      <c r="N6" s="35" t="s">
        <v>27</v>
      </c>
      <c r="O6" s="38" t="s">
        <v>28</v>
      </c>
      <c r="P6" s="37" t="s">
        <v>27</v>
      </c>
      <c r="Q6" s="36" t="s">
        <v>28</v>
      </c>
      <c r="R6" s="35" t="s">
        <v>27</v>
      </c>
      <c r="S6" s="38" t="s">
        <v>28</v>
      </c>
      <c r="T6" s="37" t="s">
        <v>27</v>
      </c>
      <c r="U6" s="36" t="s">
        <v>28</v>
      </c>
      <c r="V6" s="35" t="s">
        <v>27</v>
      </c>
      <c r="W6" s="38" t="s">
        <v>28</v>
      </c>
      <c r="X6" s="37" t="s">
        <v>27</v>
      </c>
      <c r="Y6" s="36" t="s">
        <v>28</v>
      </c>
      <c r="Z6" s="35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-1E-4</v>
      </c>
      <c r="D7" s="19">
        <v>5.6400000000000006E-2</v>
      </c>
      <c r="E7" s="18">
        <v>-1E-4</v>
      </c>
      <c r="F7" s="17">
        <v>4.3100000000000138E-2</v>
      </c>
      <c r="G7" s="20">
        <v>1E-4</v>
      </c>
      <c r="H7" s="19">
        <v>6.9099999999999828E-2</v>
      </c>
      <c r="I7" s="18">
        <v>-1E-4</v>
      </c>
      <c r="J7" s="17">
        <v>6.2599999999999989E-2</v>
      </c>
      <c r="K7" s="20">
        <v>-1E-4</v>
      </c>
      <c r="L7" s="19">
        <v>5.4499999999999993E-2</v>
      </c>
      <c r="M7" s="18">
        <v>1E-4</v>
      </c>
      <c r="N7" s="17">
        <v>5.369999999999997E-2</v>
      </c>
      <c r="O7" s="16">
        <v>-1E-4</v>
      </c>
      <c r="P7" s="44">
        <v>4.0200000000000014E-2</v>
      </c>
      <c r="Q7" s="15">
        <v>0</v>
      </c>
      <c r="R7" s="14">
        <v>4.5599999999999974E-2</v>
      </c>
      <c r="S7" s="16">
        <v>2.0000000000000001E-4</v>
      </c>
      <c r="T7" s="44">
        <v>3.6299999999999999E-2</v>
      </c>
      <c r="U7" s="15"/>
      <c r="V7" s="14"/>
      <c r="W7" s="16"/>
      <c r="X7" s="44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1.9E-3</v>
      </c>
      <c r="D8" s="19">
        <v>0.1842</v>
      </c>
      <c r="E8" s="18">
        <v>1E-3</v>
      </c>
      <c r="F8" s="17">
        <v>0.20369999999999999</v>
      </c>
      <c r="G8" s="20">
        <v>1.2999999999999999E-3</v>
      </c>
      <c r="H8" s="19">
        <v>0.20469999999999999</v>
      </c>
      <c r="I8" s="18">
        <v>5.9999999999999995E-4</v>
      </c>
      <c r="J8" s="17">
        <v>0.2056</v>
      </c>
      <c r="K8" s="20">
        <v>1.1000000000000001E-3</v>
      </c>
      <c r="L8" s="19">
        <v>0.23169999999999999</v>
      </c>
      <c r="M8" s="18">
        <v>1.4E-3</v>
      </c>
      <c r="N8" s="17">
        <v>0.23</v>
      </c>
      <c r="O8" s="16">
        <v>3.0999999999999999E-3</v>
      </c>
      <c r="P8" s="44">
        <v>0.2465</v>
      </c>
      <c r="Q8" s="15">
        <v>1.5E-3</v>
      </c>
      <c r="R8" s="14">
        <v>0.24979999999999999</v>
      </c>
      <c r="S8" s="16">
        <v>8.0000000000000004E-4</v>
      </c>
      <c r="T8" s="44">
        <v>0.2485</v>
      </c>
      <c r="U8" s="15"/>
      <c r="V8" s="14"/>
      <c r="W8" s="16"/>
      <c r="X8" s="44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4">
        <v>0</v>
      </c>
      <c r="Q9" s="15">
        <v>0</v>
      </c>
      <c r="R9" s="14">
        <v>0</v>
      </c>
      <c r="S9" s="16">
        <v>0</v>
      </c>
      <c r="T9" s="44">
        <v>0</v>
      </c>
      <c r="U9" s="15"/>
      <c r="V9" s="14"/>
      <c r="W9" s="16"/>
      <c r="X9" s="44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4">
        <v>0</v>
      </c>
      <c r="Q10" s="15">
        <v>0</v>
      </c>
      <c r="R10" s="14">
        <v>0</v>
      </c>
      <c r="S10" s="16">
        <v>0</v>
      </c>
      <c r="T10" s="44">
        <v>0</v>
      </c>
      <c r="U10" s="15"/>
      <c r="V10" s="14"/>
      <c r="W10" s="16"/>
      <c r="X10" s="44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3.3E-3</v>
      </c>
      <c r="D11" s="19">
        <v>0.28220000000000001</v>
      </c>
      <c r="E11" s="18">
        <v>2.5000000000000001E-3</v>
      </c>
      <c r="F11" s="17">
        <v>0.27729999999999999</v>
      </c>
      <c r="G11" s="20">
        <v>1.9E-3</v>
      </c>
      <c r="H11" s="19">
        <v>0.25940000000000002</v>
      </c>
      <c r="I11" s="18">
        <v>1.6999999999999999E-3</v>
      </c>
      <c r="J11" s="17">
        <v>0.25790000000000002</v>
      </c>
      <c r="K11" s="20">
        <v>4.0000000000000002E-4</v>
      </c>
      <c r="L11" s="19">
        <v>0.25819999999999999</v>
      </c>
      <c r="M11" s="18">
        <v>1.8E-3</v>
      </c>
      <c r="N11" s="17">
        <v>0.24990000000000001</v>
      </c>
      <c r="O11" s="16">
        <v>1.1000000000000001E-3</v>
      </c>
      <c r="P11" s="44">
        <v>0.23949999999999999</v>
      </c>
      <c r="Q11" s="15">
        <v>-1.1000000000000001E-3</v>
      </c>
      <c r="R11" s="14">
        <v>0.23630000000000001</v>
      </c>
      <c r="S11" s="16">
        <v>1.9E-3</v>
      </c>
      <c r="T11" s="44">
        <v>0.2387</v>
      </c>
      <c r="U11" s="15"/>
      <c r="V11" s="14"/>
      <c r="W11" s="16"/>
      <c r="X11" s="44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2.9999999999999997E-4</v>
      </c>
      <c r="D12" s="19">
        <v>1.5599999999999999E-2</v>
      </c>
      <c r="E12" s="18">
        <v>1E-4</v>
      </c>
      <c r="F12" s="17">
        <v>1.5599999999999999E-2</v>
      </c>
      <c r="G12" s="20">
        <v>1E-4</v>
      </c>
      <c r="H12" s="19">
        <v>1.5599999999999999E-2</v>
      </c>
      <c r="I12" s="18">
        <v>2.0000000000000001E-4</v>
      </c>
      <c r="J12" s="17">
        <v>1.52E-2</v>
      </c>
      <c r="K12" s="20">
        <v>0</v>
      </c>
      <c r="L12" s="19">
        <v>1.54E-2</v>
      </c>
      <c r="M12" s="18">
        <v>1E-4</v>
      </c>
      <c r="N12" s="17">
        <v>1.4999999999999999E-2</v>
      </c>
      <c r="O12" s="16">
        <v>1E-4</v>
      </c>
      <c r="P12" s="44">
        <v>1.77E-2</v>
      </c>
      <c r="Q12" s="15">
        <v>-1E-4</v>
      </c>
      <c r="R12" s="14">
        <v>1.7899999999999999E-2</v>
      </c>
      <c r="S12" s="16">
        <v>0</v>
      </c>
      <c r="T12" s="44">
        <v>1.77E-2</v>
      </c>
      <c r="U12" s="15"/>
      <c r="V12" s="14"/>
      <c r="W12" s="16"/>
      <c r="X12" s="44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1.23E-2</v>
      </c>
      <c r="D13" s="19">
        <v>0.2175</v>
      </c>
      <c r="E13" s="18">
        <v>4.4999999999999997E-3</v>
      </c>
      <c r="F13" s="17">
        <v>0.21629999999999999</v>
      </c>
      <c r="G13" s="20">
        <v>2.9999999999999997E-4</v>
      </c>
      <c r="H13" s="19">
        <v>0.21779999999999999</v>
      </c>
      <c r="I13" s="18">
        <v>9.2999999999999992E-3</v>
      </c>
      <c r="J13" s="17">
        <v>0.2266</v>
      </c>
      <c r="K13" s="20">
        <v>-6.3E-3</v>
      </c>
      <c r="L13" s="19">
        <v>0.21360000000000001</v>
      </c>
      <c r="M13" s="18">
        <v>6.7000000000000002E-3</v>
      </c>
      <c r="N13" s="17">
        <v>0.21740000000000001</v>
      </c>
      <c r="O13" s="16">
        <v>1.1999999999999999E-3</v>
      </c>
      <c r="P13" s="44">
        <v>0.22339999999999999</v>
      </c>
      <c r="Q13" s="15">
        <v>-4.7999999999999996E-3</v>
      </c>
      <c r="R13" s="14">
        <v>0.2233</v>
      </c>
      <c r="S13" s="16">
        <v>5.8999999999999999E-3</v>
      </c>
      <c r="T13" s="44">
        <v>0.2306</v>
      </c>
      <c r="U13" s="15"/>
      <c r="V13" s="14"/>
      <c r="W13" s="16"/>
      <c r="X13" s="44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7.4000000000000003E-3</v>
      </c>
      <c r="D14" s="19">
        <v>0.13159999999999999</v>
      </c>
      <c r="E14" s="18">
        <v>3.3E-3</v>
      </c>
      <c r="F14" s="17">
        <v>0.12640000000000001</v>
      </c>
      <c r="G14" s="20">
        <v>1.6999999999999999E-3</v>
      </c>
      <c r="H14" s="19">
        <v>0.1225</v>
      </c>
      <c r="I14" s="18">
        <v>3.2000000000000002E-3</v>
      </c>
      <c r="J14" s="17">
        <v>0.1212</v>
      </c>
      <c r="K14" s="20">
        <v>-6.7000000000000002E-3</v>
      </c>
      <c r="L14" s="19">
        <v>0.1154</v>
      </c>
      <c r="M14" s="18">
        <v>5.3E-3</v>
      </c>
      <c r="N14" s="17">
        <v>0.121</v>
      </c>
      <c r="O14" s="16">
        <v>-1.1999999999999999E-3</v>
      </c>
      <c r="P14" s="44">
        <v>0.1195</v>
      </c>
      <c r="Q14" s="15">
        <v>-2.8999999999999998E-3</v>
      </c>
      <c r="R14" s="14">
        <v>0.1123</v>
      </c>
      <c r="S14" s="16">
        <v>2.2000000000000001E-3</v>
      </c>
      <c r="T14" s="44">
        <v>0.11269999999999999</v>
      </c>
      <c r="U14" s="15"/>
      <c r="V14" s="14"/>
      <c r="W14" s="16"/>
      <c r="X14" s="44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-8.0000000000000004E-4</v>
      </c>
      <c r="D15" s="19">
        <v>4.2000000000000003E-2</v>
      </c>
      <c r="E15" s="18">
        <v>0</v>
      </c>
      <c r="F15" s="17">
        <v>4.1599999999999998E-2</v>
      </c>
      <c r="G15" s="20">
        <v>1.1999999999999999E-3</v>
      </c>
      <c r="H15" s="19">
        <v>3.49E-2</v>
      </c>
      <c r="I15" s="18">
        <v>2.0000000000000001E-4</v>
      </c>
      <c r="J15" s="17">
        <v>3.4599999999999999E-2</v>
      </c>
      <c r="K15" s="20">
        <v>-1E-4</v>
      </c>
      <c r="L15" s="19">
        <v>3.5000000000000003E-2</v>
      </c>
      <c r="M15" s="18">
        <v>-1E-4</v>
      </c>
      <c r="N15" s="17">
        <v>3.4500000000000003E-2</v>
      </c>
      <c r="O15" s="16">
        <v>-6.9999999999999999E-4</v>
      </c>
      <c r="P15" s="44">
        <v>3.15E-2</v>
      </c>
      <c r="Q15" s="15">
        <v>-2.0000000000000001E-4</v>
      </c>
      <c r="R15" s="14">
        <v>3.32E-2</v>
      </c>
      <c r="S15" s="16">
        <v>5.9999999999999995E-4</v>
      </c>
      <c r="T15" s="44">
        <v>3.3399999999999999E-2</v>
      </c>
      <c r="U15" s="15"/>
      <c r="V15" s="14"/>
      <c r="W15" s="16"/>
      <c r="X15" s="44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-2.0999999999999999E-3</v>
      </c>
      <c r="D16" s="19">
        <v>6.2E-2</v>
      </c>
      <c r="E16" s="18">
        <v>5.0000000000000001E-4</v>
      </c>
      <c r="F16" s="17">
        <v>6.6199999999999995E-2</v>
      </c>
      <c r="G16" s="20">
        <v>5.9999999999999995E-4</v>
      </c>
      <c r="H16" s="19">
        <v>6.7199999999999996E-2</v>
      </c>
      <c r="I16" s="18">
        <v>1E-4</v>
      </c>
      <c r="J16" s="17">
        <v>6.7100000000000007E-2</v>
      </c>
      <c r="K16" s="20">
        <v>6.9999999999999999E-4</v>
      </c>
      <c r="L16" s="19">
        <v>6.9800000000000001E-2</v>
      </c>
      <c r="M16" s="18">
        <v>-6.9999999999999999E-4</v>
      </c>
      <c r="N16" s="17">
        <v>7.1099999999999997E-2</v>
      </c>
      <c r="O16" s="16">
        <v>0</v>
      </c>
      <c r="P16" s="44">
        <v>7.1900000000000006E-2</v>
      </c>
      <c r="Q16" s="15">
        <v>8.0000000000000004E-4</v>
      </c>
      <c r="R16" s="14">
        <v>7.3700000000000002E-2</v>
      </c>
      <c r="S16" s="16">
        <v>5.0000000000000001E-4</v>
      </c>
      <c r="T16" s="44">
        <v>7.4099999999999999E-2</v>
      </c>
      <c r="U16" s="15"/>
      <c r="V16" s="14"/>
      <c r="W16" s="16"/>
      <c r="X16" s="44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1E-4</v>
      </c>
      <c r="D17" s="19">
        <v>1E-4</v>
      </c>
      <c r="E17" s="18">
        <v>1E-4</v>
      </c>
      <c r="F17" s="17">
        <v>1E-4</v>
      </c>
      <c r="G17" s="20">
        <v>0</v>
      </c>
      <c r="H17" s="19">
        <v>1E-4</v>
      </c>
      <c r="I17" s="18">
        <v>0</v>
      </c>
      <c r="J17" s="17">
        <v>1E-4</v>
      </c>
      <c r="K17" s="20">
        <v>0</v>
      </c>
      <c r="L17" s="19">
        <v>1E-4</v>
      </c>
      <c r="M17" s="18">
        <v>0</v>
      </c>
      <c r="N17" s="17">
        <v>1E-4</v>
      </c>
      <c r="O17" s="16">
        <v>0</v>
      </c>
      <c r="P17" s="44">
        <v>1E-4</v>
      </c>
      <c r="Q17" s="15">
        <v>0</v>
      </c>
      <c r="R17" s="14">
        <v>1E-4</v>
      </c>
      <c r="S17" s="16">
        <v>0</v>
      </c>
      <c r="T17" s="44">
        <v>1E-4</v>
      </c>
      <c r="U17" s="15"/>
      <c r="V17" s="14"/>
      <c r="W17" s="16"/>
      <c r="X17" s="44"/>
      <c r="Y17" s="15"/>
      <c r="Z17" s="14"/>
      <c r="AE17" s="52"/>
    </row>
    <row r="18" spans="1:31">
      <c r="A18" s="3">
        <v>12</v>
      </c>
      <c r="B18" s="21" t="s">
        <v>15</v>
      </c>
      <c r="C18" s="20">
        <v>3.3999999999999998E-3</v>
      </c>
      <c r="D18" s="19">
        <v>1.2999999999999999E-3</v>
      </c>
      <c r="E18" s="18">
        <v>1.1999999999999999E-3</v>
      </c>
      <c r="F18" s="17">
        <v>2.5000000000000001E-3</v>
      </c>
      <c r="G18" s="20">
        <v>-6.9999999999999999E-4</v>
      </c>
      <c r="H18" s="19">
        <v>1.6999999999999999E-3</v>
      </c>
      <c r="I18" s="18">
        <v>6.9999999999999999E-4</v>
      </c>
      <c r="J18" s="17">
        <v>2.3999999999999998E-3</v>
      </c>
      <c r="K18" s="20">
        <v>-2.9999999999999997E-4</v>
      </c>
      <c r="L18" s="19">
        <v>-6.9999999999999999E-4</v>
      </c>
      <c r="M18" s="18">
        <v>1E-3</v>
      </c>
      <c r="N18" s="17">
        <v>2.9999999999999997E-4</v>
      </c>
      <c r="O18" s="16">
        <v>2.5000000000000001E-3</v>
      </c>
      <c r="P18" s="44">
        <v>2.8E-3</v>
      </c>
      <c r="Q18" s="15">
        <v>-8.0000000000000004E-4</v>
      </c>
      <c r="R18" s="14">
        <v>6.9999999999999999E-4</v>
      </c>
      <c r="S18" s="16">
        <v>2.9999999999999997E-4</v>
      </c>
      <c r="T18" s="44">
        <v>1E-3</v>
      </c>
      <c r="U18" s="15"/>
      <c r="V18" s="14"/>
      <c r="W18" s="16"/>
      <c r="X18" s="44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-1E-4</v>
      </c>
      <c r="J19" s="17">
        <v>-1E-4</v>
      </c>
      <c r="K19" s="20">
        <v>1E-4</v>
      </c>
      <c r="L19" s="19">
        <v>0</v>
      </c>
      <c r="M19" s="18">
        <v>0</v>
      </c>
      <c r="N19" s="17">
        <v>0</v>
      </c>
      <c r="O19" s="16">
        <v>0</v>
      </c>
      <c r="P19" s="44">
        <v>0</v>
      </c>
      <c r="Q19" s="15">
        <v>0</v>
      </c>
      <c r="R19" s="14">
        <v>1E-4</v>
      </c>
      <c r="S19" s="16">
        <v>-1E-4</v>
      </c>
      <c r="T19" s="44">
        <v>0</v>
      </c>
      <c r="U19" s="15"/>
      <c r="V19" s="14"/>
      <c r="W19" s="16"/>
      <c r="X19" s="44"/>
      <c r="Y19" s="15"/>
      <c r="Z19" s="14"/>
      <c r="AE19" s="52"/>
    </row>
    <row r="20" spans="1:31">
      <c r="A20" s="3">
        <v>14</v>
      </c>
      <c r="B20" s="21" t="s">
        <v>13</v>
      </c>
      <c r="C20" s="20">
        <v>1E-4</v>
      </c>
      <c r="D20" s="19">
        <v>5.3E-3</v>
      </c>
      <c r="E20" s="18">
        <v>1E-4</v>
      </c>
      <c r="F20" s="17">
        <v>5.3E-3</v>
      </c>
      <c r="G20" s="20">
        <v>0</v>
      </c>
      <c r="H20" s="19">
        <v>5.4000000000000003E-3</v>
      </c>
      <c r="I20" s="18">
        <v>1E-4</v>
      </c>
      <c r="J20" s="17">
        <v>5.3E-3</v>
      </c>
      <c r="K20" s="20">
        <v>0</v>
      </c>
      <c r="L20" s="19">
        <v>5.4000000000000003E-3</v>
      </c>
      <c r="M20" s="18">
        <v>0</v>
      </c>
      <c r="N20" s="17">
        <v>5.4000000000000003E-3</v>
      </c>
      <c r="O20" s="16">
        <v>0</v>
      </c>
      <c r="P20" s="44">
        <v>5.4000000000000003E-3</v>
      </c>
      <c r="Q20" s="15">
        <v>0</v>
      </c>
      <c r="R20" s="14">
        <v>5.4000000000000003E-3</v>
      </c>
      <c r="S20" s="16">
        <v>0</v>
      </c>
      <c r="T20" s="44">
        <v>5.4000000000000003E-3</v>
      </c>
      <c r="U20" s="15"/>
      <c r="V20" s="14"/>
      <c r="W20" s="16"/>
      <c r="X20" s="44"/>
      <c r="Y20" s="15"/>
      <c r="Z20" s="14"/>
    </row>
    <row r="21" spans="1:31">
      <c r="A21" s="3">
        <v>15</v>
      </c>
      <c r="B21" s="21" t="s">
        <v>12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4">
        <v>0</v>
      </c>
      <c r="Q21" s="15">
        <v>0</v>
      </c>
      <c r="R21" s="14">
        <v>0</v>
      </c>
      <c r="S21" s="16">
        <v>0</v>
      </c>
      <c r="T21" s="44">
        <v>0</v>
      </c>
      <c r="U21" s="15"/>
      <c r="V21" s="14"/>
      <c r="W21" s="16"/>
      <c r="X21" s="44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2.2000000000000001E-3</v>
      </c>
      <c r="E22" s="18">
        <v>0</v>
      </c>
      <c r="F22" s="17">
        <v>2.0999999999999999E-3</v>
      </c>
      <c r="G22" s="20">
        <v>0</v>
      </c>
      <c r="H22" s="19">
        <v>1.8E-3</v>
      </c>
      <c r="I22" s="18">
        <v>0</v>
      </c>
      <c r="J22" s="17">
        <v>1.9E-3</v>
      </c>
      <c r="K22" s="20">
        <v>0</v>
      </c>
      <c r="L22" s="19">
        <v>2E-3</v>
      </c>
      <c r="M22" s="18">
        <v>0</v>
      </c>
      <c r="N22" s="17">
        <v>2E-3</v>
      </c>
      <c r="O22" s="16">
        <v>0</v>
      </c>
      <c r="P22" s="44">
        <v>1.8E-3</v>
      </c>
      <c r="Q22" s="15">
        <v>0</v>
      </c>
      <c r="R22" s="14">
        <v>2E-3</v>
      </c>
      <c r="S22" s="16">
        <v>0</v>
      </c>
      <c r="T22" s="44">
        <v>1.8E-3</v>
      </c>
      <c r="U22" s="15"/>
      <c r="V22" s="14"/>
      <c r="W22" s="16"/>
      <c r="X22" s="44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4">
        <v>0</v>
      </c>
      <c r="Q23" s="15">
        <v>0</v>
      </c>
      <c r="R23" s="14">
        <v>0</v>
      </c>
      <c r="S23" s="16">
        <v>0</v>
      </c>
      <c r="T23" s="44">
        <v>0</v>
      </c>
      <c r="U23" s="15"/>
      <c r="V23" s="14"/>
      <c r="W23" s="16"/>
      <c r="X23" s="44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4">
        <v>0</v>
      </c>
      <c r="Q24" s="15">
        <v>0</v>
      </c>
      <c r="R24" s="14">
        <v>0</v>
      </c>
      <c r="S24" s="16">
        <v>0</v>
      </c>
      <c r="T24" s="44">
        <v>0</v>
      </c>
      <c r="U24" s="15"/>
      <c r="V24" s="14"/>
      <c r="W24" s="16"/>
      <c r="X24" s="44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-4.0000000000000002E-4</v>
      </c>
      <c r="E25" s="18">
        <v>0</v>
      </c>
      <c r="F25" s="17">
        <v>-2.0000000000000001E-4</v>
      </c>
      <c r="G25" s="20">
        <v>0</v>
      </c>
      <c r="H25" s="19">
        <v>-2.0000000000000001E-4</v>
      </c>
      <c r="I25" s="18">
        <v>0</v>
      </c>
      <c r="J25" s="17">
        <v>-4.0000000000000002E-4</v>
      </c>
      <c r="K25" s="20">
        <v>0</v>
      </c>
      <c r="L25" s="19">
        <v>-4.0000000000000002E-4</v>
      </c>
      <c r="M25" s="18">
        <v>0</v>
      </c>
      <c r="N25" s="17">
        <v>-4.0000000000000002E-4</v>
      </c>
      <c r="O25" s="16">
        <v>0</v>
      </c>
      <c r="P25" s="44">
        <v>-2.9999999999999997E-4</v>
      </c>
      <c r="Q25" s="15">
        <v>0</v>
      </c>
      <c r="R25" s="14">
        <v>-4.0000000000000002E-4</v>
      </c>
      <c r="S25" s="16">
        <v>0</v>
      </c>
      <c r="T25" s="44">
        <v>-2.9999999999999997E-4</v>
      </c>
      <c r="U25" s="15"/>
      <c r="V25" s="14"/>
      <c r="W25" s="16"/>
      <c r="X25" s="44"/>
      <c r="Y25" s="15"/>
      <c r="Z25" s="14"/>
    </row>
    <row r="26" spans="1:31" s="4" customFormat="1">
      <c r="A26" s="13"/>
      <c r="B26" s="12" t="s">
        <v>34</v>
      </c>
      <c r="C26" s="11">
        <v>2.58E-2</v>
      </c>
      <c r="D26" s="11">
        <v>1</v>
      </c>
      <c r="E26" s="33">
        <v>1.32E-2</v>
      </c>
      <c r="F26" s="51">
        <v>1</v>
      </c>
      <c r="G26" s="11">
        <v>6.4999999999999988E-3</v>
      </c>
      <c r="H26" s="11">
        <v>0.99999999999999978</v>
      </c>
      <c r="I26" s="33">
        <v>1.5899999999999997E-2</v>
      </c>
      <c r="J26" s="51">
        <v>1</v>
      </c>
      <c r="K26" s="11">
        <v>-1.12E-2</v>
      </c>
      <c r="L26" s="11">
        <v>1</v>
      </c>
      <c r="M26" s="33">
        <v>1.5600000000000003E-2</v>
      </c>
      <c r="N26" s="51">
        <v>0.99999999999999978</v>
      </c>
      <c r="O26" s="8">
        <v>6.0000000000000001E-3</v>
      </c>
      <c r="P26" s="8">
        <v>1</v>
      </c>
      <c r="Q26" s="50">
        <v>-7.5999999999999991E-3</v>
      </c>
      <c r="R26" s="49">
        <v>1</v>
      </c>
      <c r="S26" s="8">
        <v>1.23E-2</v>
      </c>
      <c r="T26" s="8">
        <v>1</v>
      </c>
      <c r="U26" s="50">
        <v>0</v>
      </c>
      <c r="V26" s="49">
        <v>0</v>
      </c>
      <c r="W26" s="8">
        <v>0</v>
      </c>
      <c r="X26" s="8">
        <v>0</v>
      </c>
      <c r="Y26" s="50">
        <v>0</v>
      </c>
      <c r="Z26" s="49">
        <v>0</v>
      </c>
    </row>
    <row r="27" spans="1:31">
      <c r="B27" s="32" t="s">
        <v>7</v>
      </c>
      <c r="C27" s="66">
        <v>44259.875</v>
      </c>
      <c r="D27" s="67"/>
      <c r="E27" s="68">
        <v>23095.993999999999</v>
      </c>
      <c r="F27" s="69"/>
      <c r="G27" s="66">
        <v>11431.564</v>
      </c>
      <c r="H27" s="67"/>
      <c r="I27" s="68">
        <v>28107.821</v>
      </c>
      <c r="J27" s="69"/>
      <c r="K27" s="66">
        <v>-20136.031999999999</v>
      </c>
      <c r="L27" s="67"/>
      <c r="M27" s="68">
        <v>27607.902999999998</v>
      </c>
      <c r="N27" s="69"/>
      <c r="O27" s="66">
        <v>10689.880529999999</v>
      </c>
      <c r="P27" s="67"/>
      <c r="Q27" s="68">
        <v>-13678.59518</v>
      </c>
      <c r="R27" s="69"/>
      <c r="S27" s="66">
        <v>21884.809040000098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6">
        <v>1.83E-2</v>
      </c>
      <c r="D29" s="45">
        <v>0.7802</v>
      </c>
      <c r="E29" s="23">
        <v>1.12E-2</v>
      </c>
      <c r="F29" s="22">
        <v>0.78169999999999995</v>
      </c>
      <c r="G29" s="46">
        <v>2.0999999999999999E-3</v>
      </c>
      <c r="H29" s="45">
        <v>0.78600000000000003</v>
      </c>
      <c r="I29" s="23">
        <v>1.1900000000000001E-2</v>
      </c>
      <c r="J29" s="22">
        <v>0.78120000000000001</v>
      </c>
      <c r="K29" s="46">
        <v>-4.1999999999999997E-3</v>
      </c>
      <c r="L29" s="45">
        <v>0.79159999999999997</v>
      </c>
      <c r="M29" s="23">
        <v>1.09E-2</v>
      </c>
      <c r="N29" s="22">
        <v>0.78569999999999995</v>
      </c>
      <c r="O29" s="46">
        <v>8.9999999999999993E-3</v>
      </c>
      <c r="P29" s="45">
        <v>0.78600000000000003</v>
      </c>
      <c r="Q29" s="23">
        <v>-5.0000000000000001E-3</v>
      </c>
      <c r="R29" s="22">
        <v>0.77669999999999995</v>
      </c>
      <c r="S29" s="46">
        <v>9.5999999999999992E-3</v>
      </c>
      <c r="T29" s="45">
        <v>0.77729999999999999</v>
      </c>
      <c r="U29" s="23"/>
      <c r="V29" s="22"/>
      <c r="W29" s="46"/>
      <c r="X29" s="45"/>
      <c r="Y29" s="23"/>
      <c r="Z29" s="22"/>
    </row>
    <row r="30" spans="1:31">
      <c r="A30" s="3">
        <v>2</v>
      </c>
      <c r="B30" s="21" t="s">
        <v>3</v>
      </c>
      <c r="C30" s="16">
        <v>7.4999999999999997E-3</v>
      </c>
      <c r="D30" s="44">
        <v>0.2198</v>
      </c>
      <c r="E30" s="15">
        <v>2E-3</v>
      </c>
      <c r="F30" s="14">
        <v>0.21829999999999999</v>
      </c>
      <c r="G30" s="16">
        <v>4.4000000000000003E-3</v>
      </c>
      <c r="H30" s="44">
        <v>0.214</v>
      </c>
      <c r="I30" s="15">
        <v>4.0000000000000001E-3</v>
      </c>
      <c r="J30" s="14">
        <v>0.21879999999999999</v>
      </c>
      <c r="K30" s="16">
        <v>-7.0000000000000001E-3</v>
      </c>
      <c r="L30" s="44">
        <v>0.2084</v>
      </c>
      <c r="M30" s="15">
        <v>4.7000000000000002E-3</v>
      </c>
      <c r="N30" s="14">
        <v>0.21429999999999999</v>
      </c>
      <c r="O30" s="16">
        <v>-3.0000000000000001E-3</v>
      </c>
      <c r="P30" s="44">
        <v>0.214</v>
      </c>
      <c r="Q30" s="15">
        <v>-2.5999999999999999E-3</v>
      </c>
      <c r="R30" s="14">
        <v>0.2233</v>
      </c>
      <c r="S30" s="16">
        <v>2.7000000000000001E-3</v>
      </c>
      <c r="T30" s="44">
        <v>0.22270000000000001</v>
      </c>
      <c r="U30" s="15"/>
      <c r="V30" s="14"/>
      <c r="W30" s="16"/>
      <c r="X30" s="44"/>
      <c r="Y30" s="15"/>
      <c r="Z30" s="14"/>
    </row>
    <row r="31" spans="1:31">
      <c r="B31" s="12" t="s">
        <v>34</v>
      </c>
      <c r="C31" s="8">
        <v>2.58E-2</v>
      </c>
      <c r="D31" s="8">
        <v>1</v>
      </c>
      <c r="E31" s="6">
        <v>1.32E-2</v>
      </c>
      <c r="F31" s="5">
        <v>1</v>
      </c>
      <c r="G31" s="8">
        <v>6.5000000000000006E-3</v>
      </c>
      <c r="H31" s="7">
        <v>1</v>
      </c>
      <c r="I31" s="6">
        <v>1.5900000000000001E-2</v>
      </c>
      <c r="J31" s="5">
        <v>1</v>
      </c>
      <c r="K31" s="8">
        <v>-1.12E-2</v>
      </c>
      <c r="L31" s="7">
        <v>1</v>
      </c>
      <c r="M31" s="6">
        <v>1.5599999999999999E-2</v>
      </c>
      <c r="N31" s="5">
        <v>1</v>
      </c>
      <c r="O31" s="8">
        <v>5.9999999999999993E-3</v>
      </c>
      <c r="P31" s="7">
        <v>1</v>
      </c>
      <c r="Q31" s="6">
        <v>-7.6E-3</v>
      </c>
      <c r="R31" s="5">
        <v>1</v>
      </c>
      <c r="S31" s="8">
        <v>1.2299999999999998E-2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2.4299999999999999E-2</v>
      </c>
      <c r="D33" s="24">
        <v>0.91920000000000002</v>
      </c>
      <c r="E33" s="48">
        <v>1.1299999999999999E-2</v>
      </c>
      <c r="F33" s="47">
        <v>0.91379999999999995</v>
      </c>
      <c r="G33" s="25">
        <v>6.4999999999999997E-3</v>
      </c>
      <c r="H33" s="24">
        <v>0.91379999999999995</v>
      </c>
      <c r="I33" s="48">
        <v>1.49E-2</v>
      </c>
      <c r="J33" s="47">
        <v>0.91359999999999997</v>
      </c>
      <c r="K33" s="25">
        <v>-1.17E-2</v>
      </c>
      <c r="L33" s="24">
        <v>0.91390000000000005</v>
      </c>
      <c r="M33" s="48">
        <v>1.52E-2</v>
      </c>
      <c r="N33" s="47">
        <v>0.91200000000000003</v>
      </c>
      <c r="O33" s="46">
        <v>3.3999999999999998E-3</v>
      </c>
      <c r="P33" s="45">
        <v>0.90590000000000004</v>
      </c>
      <c r="Q33" s="23">
        <v>-7.4999999999999997E-3</v>
      </c>
      <c r="R33" s="22">
        <v>0.90610000000000002</v>
      </c>
      <c r="S33" s="46">
        <v>1.15E-2</v>
      </c>
      <c r="T33" s="45">
        <v>0.90559999999999996</v>
      </c>
      <c r="U33" s="23"/>
      <c r="V33" s="22"/>
      <c r="W33" s="46"/>
      <c r="X33" s="45"/>
      <c r="Y33" s="23"/>
      <c r="Z33" s="22"/>
    </row>
    <row r="34" spans="2:26">
      <c r="B34" s="21" t="s">
        <v>1</v>
      </c>
      <c r="C34" s="20">
        <v>1.5E-3</v>
      </c>
      <c r="D34" s="19">
        <v>8.0799999999999997E-2</v>
      </c>
      <c r="E34" s="18">
        <v>1.9E-3</v>
      </c>
      <c r="F34" s="17">
        <v>8.6199999999999999E-2</v>
      </c>
      <c r="G34" s="20">
        <v>0</v>
      </c>
      <c r="H34" s="19">
        <v>8.6199999999999999E-2</v>
      </c>
      <c r="I34" s="18">
        <v>1E-3</v>
      </c>
      <c r="J34" s="17">
        <v>8.6400000000000005E-2</v>
      </c>
      <c r="K34" s="20">
        <v>5.0000000000000001E-4</v>
      </c>
      <c r="L34" s="19">
        <v>8.6099999999999996E-2</v>
      </c>
      <c r="M34" s="18">
        <v>4.0000000000000002E-4</v>
      </c>
      <c r="N34" s="17">
        <v>8.7999999999999995E-2</v>
      </c>
      <c r="O34" s="16">
        <v>2.5999999999999999E-3</v>
      </c>
      <c r="P34" s="44">
        <v>9.4100000000000003E-2</v>
      </c>
      <c r="Q34" s="15">
        <v>-1E-4</v>
      </c>
      <c r="R34" s="14">
        <v>9.3899999999999997E-2</v>
      </c>
      <c r="S34" s="16">
        <v>8.0000000000000004E-4</v>
      </c>
      <c r="T34" s="44">
        <v>9.4399999999999998E-2</v>
      </c>
      <c r="U34" s="15"/>
      <c r="V34" s="14"/>
      <c r="W34" s="16"/>
      <c r="X34" s="44"/>
      <c r="Y34" s="15"/>
      <c r="Z34" s="14"/>
    </row>
    <row r="35" spans="2:26">
      <c r="B35" s="12" t="s">
        <v>34</v>
      </c>
      <c r="C35" s="8">
        <v>2.58E-2</v>
      </c>
      <c r="D35" s="8">
        <v>1</v>
      </c>
      <c r="E35" s="6">
        <v>1.32E-2</v>
      </c>
      <c r="F35" s="5">
        <v>1</v>
      </c>
      <c r="G35" s="8">
        <v>6.4999999999999997E-3</v>
      </c>
      <c r="H35" s="7">
        <v>1</v>
      </c>
      <c r="I35" s="10">
        <v>1.5900000000000001E-2</v>
      </c>
      <c r="J35" s="9">
        <v>1</v>
      </c>
      <c r="K35" s="11">
        <v>-1.12E-2</v>
      </c>
      <c r="L35" s="43">
        <v>1</v>
      </c>
      <c r="M35" s="10">
        <v>1.5599999999999999E-2</v>
      </c>
      <c r="N35" s="9">
        <v>1</v>
      </c>
      <c r="O35" s="8">
        <v>6.0000000000000001E-3</v>
      </c>
      <c r="P35" s="7">
        <v>1</v>
      </c>
      <c r="Q35" s="6">
        <v>-7.6E-3</v>
      </c>
      <c r="R35" s="5">
        <v>1</v>
      </c>
      <c r="S35" s="8">
        <v>1.23E-2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2">
        <v>5</v>
      </c>
      <c r="D37" s="42"/>
      <c r="E37" s="41">
        <v>6</v>
      </c>
      <c r="F37" s="41"/>
      <c r="G37" s="41">
        <v>7</v>
      </c>
      <c r="H37" s="41"/>
      <c r="I37" s="41">
        <v>8</v>
      </c>
      <c r="J37" s="41"/>
    </row>
    <row r="38" spans="2:26" ht="15.75">
      <c r="B38" s="40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9"/>
      <c r="C39" s="38" t="s">
        <v>28</v>
      </c>
      <c r="D39" s="37" t="s">
        <v>27</v>
      </c>
      <c r="E39" s="36" t="s">
        <v>28</v>
      </c>
      <c r="F39" s="35" t="s">
        <v>27</v>
      </c>
      <c r="G39" s="38" t="s">
        <v>28</v>
      </c>
      <c r="H39" s="37" t="s">
        <v>27</v>
      </c>
      <c r="I39" s="36" t="s">
        <v>28</v>
      </c>
      <c r="J39" s="35" t="s">
        <v>27</v>
      </c>
    </row>
    <row r="40" spans="2:26">
      <c r="B40" s="26" t="s">
        <v>26</v>
      </c>
      <c r="C40" s="20">
        <v>-1E-4</v>
      </c>
      <c r="D40" s="19">
        <v>6.9099999999999939E-2</v>
      </c>
      <c r="E40" s="18">
        <v>-2.0000000000000001E-4</v>
      </c>
      <c r="F40" s="17">
        <v>5.369999999999997E-2</v>
      </c>
      <c r="G40" s="16">
        <v>-1E-4</v>
      </c>
      <c r="H40" s="16">
        <v>3.6299999999999999E-2</v>
      </c>
      <c r="I40" s="15"/>
      <c r="J40" s="14"/>
      <c r="K40" s="34"/>
    </row>
    <row r="41" spans="2:26">
      <c r="B41" s="21" t="s">
        <v>25</v>
      </c>
      <c r="C41" s="20">
        <v>4.4000000000000003E-3</v>
      </c>
      <c r="D41" s="19">
        <v>0.20469999999999999</v>
      </c>
      <c r="E41" s="18">
        <v>7.62E-3</v>
      </c>
      <c r="F41" s="17">
        <v>0.23</v>
      </c>
      <c r="G41" s="16">
        <v>1.32E-2</v>
      </c>
      <c r="H41" s="16">
        <v>0.2485</v>
      </c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/>
      <c r="J43" s="14"/>
    </row>
    <row r="44" spans="2:26">
      <c r="B44" s="21" t="s">
        <v>22</v>
      </c>
      <c r="C44" s="20">
        <v>7.7000000000000002E-3</v>
      </c>
      <c r="D44" s="19">
        <v>0.25940000000000002</v>
      </c>
      <c r="E44" s="18">
        <v>1.1730000000000001E-2</v>
      </c>
      <c r="F44" s="17">
        <v>0.24990000000000001</v>
      </c>
      <c r="G44" s="16">
        <v>1.38E-2</v>
      </c>
      <c r="H44" s="16">
        <v>0.2387</v>
      </c>
      <c r="I44" s="15"/>
      <c r="J44" s="14"/>
    </row>
    <row r="45" spans="2:26">
      <c r="B45" s="21" t="s">
        <v>21</v>
      </c>
      <c r="C45" s="20">
        <v>5.9999999999999995E-4</v>
      </c>
      <c r="D45" s="19">
        <v>1.5599999999999999E-2</v>
      </c>
      <c r="E45" s="18">
        <v>8.9999999999999998E-4</v>
      </c>
      <c r="F45" s="17">
        <v>1.4999999999999999E-2</v>
      </c>
      <c r="G45" s="16">
        <v>8.9999999999999998E-4</v>
      </c>
      <c r="H45" s="16">
        <v>1.77E-2</v>
      </c>
      <c r="I45" s="15"/>
      <c r="J45" s="14"/>
    </row>
    <row r="46" spans="2:26">
      <c r="B46" s="21" t="s">
        <v>20</v>
      </c>
      <c r="C46" s="20">
        <v>1.72E-2</v>
      </c>
      <c r="D46" s="19">
        <v>0.22070000000000001</v>
      </c>
      <c r="E46" s="18">
        <v>2.7230000000000001E-2</v>
      </c>
      <c r="F46" s="17">
        <v>0.21740000000000001</v>
      </c>
      <c r="G46" s="16">
        <v>2.98E-2</v>
      </c>
      <c r="H46" s="16">
        <v>0.2306</v>
      </c>
      <c r="I46" s="15"/>
      <c r="J46" s="14"/>
    </row>
    <row r="47" spans="2:26">
      <c r="B47" s="21" t="s">
        <v>19</v>
      </c>
      <c r="C47" s="20">
        <v>1.2500000000000001E-2</v>
      </c>
      <c r="D47" s="19">
        <v>0.1225</v>
      </c>
      <c r="E47" s="18">
        <v>1.438E-2</v>
      </c>
      <c r="F47" s="17">
        <v>0.121</v>
      </c>
      <c r="G47" s="16">
        <v>1.2500000000000001E-2</v>
      </c>
      <c r="H47" s="16">
        <v>0.11269999999999999</v>
      </c>
      <c r="I47" s="15"/>
      <c r="J47" s="14"/>
    </row>
    <row r="48" spans="2:26">
      <c r="B48" s="21" t="s">
        <v>18</v>
      </c>
      <c r="C48" s="20">
        <v>4.0000000000000002E-4</v>
      </c>
      <c r="D48" s="19">
        <v>3.49E-2</v>
      </c>
      <c r="E48" s="18">
        <v>4.0000000000000002E-4</v>
      </c>
      <c r="F48" s="17">
        <v>3.4500000000000003E-2</v>
      </c>
      <c r="G48" s="16">
        <v>1E-4</v>
      </c>
      <c r="H48" s="16">
        <v>3.3399999999999999E-2</v>
      </c>
      <c r="I48" s="15"/>
      <c r="J48" s="14"/>
    </row>
    <row r="49" spans="1:10">
      <c r="B49" s="21" t="s">
        <v>17</v>
      </c>
      <c r="C49" s="20">
        <v>-1E-3</v>
      </c>
      <c r="D49" s="19">
        <v>6.4299999999999996E-2</v>
      </c>
      <c r="E49" s="18">
        <v>-8.9999999999999998E-4</v>
      </c>
      <c r="F49" s="17">
        <v>7.1099999999999997E-2</v>
      </c>
      <c r="G49" s="16">
        <v>4.0000000000000002E-4</v>
      </c>
      <c r="H49" s="16">
        <v>7.4099999999999999E-2</v>
      </c>
      <c r="I49" s="15"/>
      <c r="J49" s="14"/>
    </row>
    <row r="50" spans="1:10">
      <c r="B50" s="21" t="s">
        <v>16</v>
      </c>
      <c r="C50" s="20">
        <v>2.0000000000000001E-4</v>
      </c>
      <c r="D50" s="19">
        <v>1E-4</v>
      </c>
      <c r="E50" s="18">
        <v>2.0000000000000001E-4</v>
      </c>
      <c r="F50" s="17">
        <v>1E-4</v>
      </c>
      <c r="G50" s="16">
        <v>2.0000000000000001E-4</v>
      </c>
      <c r="H50" s="16">
        <v>1E-4</v>
      </c>
      <c r="I50" s="15"/>
      <c r="J50" s="14"/>
    </row>
    <row r="51" spans="1:10">
      <c r="B51" s="21" t="s">
        <v>15</v>
      </c>
      <c r="C51" s="20">
        <v>3.8999999999999998E-3</v>
      </c>
      <c r="D51" s="19">
        <v>1.6999999999999999E-3</v>
      </c>
      <c r="E51" s="18">
        <v>5.4099999999999999E-3</v>
      </c>
      <c r="F51" s="17">
        <v>2.9999999999999997E-4</v>
      </c>
      <c r="G51" s="16">
        <v>7.4000000000000003E-3</v>
      </c>
      <c r="H51" s="16">
        <v>1E-3</v>
      </c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0</v>
      </c>
      <c r="F52" s="17">
        <v>0</v>
      </c>
      <c r="G52" s="16">
        <v>-1E-4</v>
      </c>
      <c r="H52" s="16">
        <v>0</v>
      </c>
      <c r="I52" s="15"/>
      <c r="J52" s="14"/>
    </row>
    <row r="53" spans="1:10">
      <c r="B53" s="21" t="s">
        <v>13</v>
      </c>
      <c r="C53" s="20">
        <v>2.0000000000000001E-4</v>
      </c>
      <c r="D53" s="19">
        <v>5.4000000000000003E-3</v>
      </c>
      <c r="E53" s="18">
        <v>2.9999999999999997E-4</v>
      </c>
      <c r="F53" s="17">
        <v>5.4000000000000003E-3</v>
      </c>
      <c r="G53" s="16">
        <v>2.9999999999999997E-4</v>
      </c>
      <c r="H53" s="16">
        <v>5.4000000000000003E-3</v>
      </c>
      <c r="I53" s="15"/>
      <c r="J53" s="14"/>
    </row>
    <row r="54" spans="1:10">
      <c r="B54" s="21" t="s">
        <v>12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/>
      <c r="J54" s="14"/>
    </row>
    <row r="55" spans="1:10">
      <c r="B55" s="21" t="s">
        <v>11</v>
      </c>
      <c r="C55" s="20">
        <v>0</v>
      </c>
      <c r="D55" s="19">
        <v>1.8E-3</v>
      </c>
      <c r="E55" s="18">
        <v>0</v>
      </c>
      <c r="F55" s="17">
        <v>2E-3</v>
      </c>
      <c r="G55" s="16">
        <v>0</v>
      </c>
      <c r="H55" s="16">
        <v>1.8E-3</v>
      </c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/>
      <c r="J57" s="14"/>
    </row>
    <row r="58" spans="1:10">
      <c r="B58" s="21" t="s">
        <v>8</v>
      </c>
      <c r="C58" s="20">
        <v>0</v>
      </c>
      <c r="D58" s="19">
        <v>-2.0000000000000001E-4</v>
      </c>
      <c r="E58" s="18">
        <v>0</v>
      </c>
      <c r="F58" s="17">
        <v>-4.0000000000000002E-4</v>
      </c>
      <c r="G58" s="16">
        <v>0</v>
      </c>
      <c r="H58" s="16">
        <v>-2.9999999999999997E-4</v>
      </c>
      <c r="I58" s="15"/>
      <c r="J58" s="14"/>
    </row>
    <row r="59" spans="1:10" s="4" customFormat="1">
      <c r="A59" s="13"/>
      <c r="B59" s="12" t="s">
        <v>0</v>
      </c>
      <c r="C59" s="11">
        <v>4.5999999999999999E-2</v>
      </c>
      <c r="D59" s="11">
        <v>1</v>
      </c>
      <c r="E59" s="33">
        <v>6.7070000000000005E-2</v>
      </c>
      <c r="F59" s="9">
        <v>0.99999999999999978</v>
      </c>
      <c r="G59" s="8">
        <f>SUM(G40:G58)</f>
        <v>7.8399999999999997E-2</v>
      </c>
      <c r="H59" s="7">
        <v>1</v>
      </c>
      <c r="I59" s="6">
        <v>0</v>
      </c>
      <c r="J59" s="5">
        <v>0</v>
      </c>
    </row>
    <row r="60" spans="1:10">
      <c r="B60" s="32" t="s">
        <v>7</v>
      </c>
      <c r="C60" s="66">
        <v>78787.433000000005</v>
      </c>
      <c r="D60" s="67"/>
      <c r="E60" s="68">
        <v>114367.124</v>
      </c>
      <c r="F60" s="69"/>
      <c r="G60" s="66">
        <v>133263.21883</v>
      </c>
      <c r="H60" s="67"/>
      <c r="I60" s="68" t="s">
        <v>6</v>
      </c>
      <c r="J60" s="69"/>
    </row>
    <row r="61" spans="1:10">
      <c r="B61" s="29" t="s">
        <v>5</v>
      </c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3.2000000000000001E-2</v>
      </c>
      <c r="D62" s="24">
        <v>0.78600000000000003</v>
      </c>
      <c r="E62" s="18">
        <v>5.1330000000000001E-2</v>
      </c>
      <c r="F62" s="17">
        <v>0.78569999999999995</v>
      </c>
      <c r="G62" s="16">
        <v>6.5600000000000006E-2</v>
      </c>
      <c r="H62" s="16">
        <v>0.77729999999999999</v>
      </c>
      <c r="I62" s="23"/>
      <c r="J62" s="22"/>
    </row>
    <row r="63" spans="1:10">
      <c r="B63" s="21" t="s">
        <v>3</v>
      </c>
      <c r="C63" s="20">
        <v>1.4E-2</v>
      </c>
      <c r="D63" s="19">
        <v>0.214</v>
      </c>
      <c r="E63" s="18">
        <v>1.5779999999999999E-2</v>
      </c>
      <c r="F63" s="17">
        <v>0.21429999999999999</v>
      </c>
      <c r="G63" s="16">
        <v>1.2800000000000001E-2</v>
      </c>
      <c r="H63" s="16">
        <v>0.22270000000000001</v>
      </c>
      <c r="I63" s="15"/>
      <c r="J63" s="14"/>
    </row>
    <row r="64" spans="1:10" s="4" customFormat="1">
      <c r="A64" s="13"/>
      <c r="B64" s="12" t="s">
        <v>0</v>
      </c>
      <c r="C64" s="11">
        <v>4.5999999999999999E-2</v>
      </c>
      <c r="D64" s="11">
        <v>1</v>
      </c>
      <c r="E64" s="10">
        <v>6.7110000000000003E-2</v>
      </c>
      <c r="F64" s="9">
        <v>1</v>
      </c>
      <c r="G64" s="8">
        <v>7.8400000000000011E-2</v>
      </c>
      <c r="H64" s="7">
        <v>1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4.2599999999999999E-2</v>
      </c>
      <c r="D66" s="24">
        <v>0.91679999999999995</v>
      </c>
      <c r="E66" s="18">
        <v>6.1749999999999999E-2</v>
      </c>
      <c r="F66" s="17">
        <v>0.91200000000000003</v>
      </c>
      <c r="G66" s="16">
        <v>6.9800000000000001E-2</v>
      </c>
      <c r="H66" s="16">
        <v>0.90559999999999996</v>
      </c>
      <c r="I66" s="23"/>
      <c r="J66" s="22"/>
    </row>
    <row r="67" spans="1:10">
      <c r="B67" s="21" t="s">
        <v>1</v>
      </c>
      <c r="C67" s="20">
        <v>3.3999999999999998E-3</v>
      </c>
      <c r="D67" s="19">
        <v>8.3199999999999996E-2</v>
      </c>
      <c r="E67" s="18">
        <v>5.3099999999999996E-3</v>
      </c>
      <c r="F67" s="17">
        <v>8.7999999999999995E-2</v>
      </c>
      <c r="G67" s="16">
        <v>8.6E-3</v>
      </c>
      <c r="H67" s="16">
        <v>9.4399999999999998E-2</v>
      </c>
      <c r="I67" s="15"/>
      <c r="J67" s="14"/>
    </row>
    <row r="68" spans="1:10" s="4" customFormat="1">
      <c r="A68" s="13"/>
      <c r="B68" s="12" t="s">
        <v>0</v>
      </c>
      <c r="C68" s="11">
        <v>4.5999999999999999E-2</v>
      </c>
      <c r="D68" s="11">
        <v>1</v>
      </c>
      <c r="E68" s="10">
        <v>6.7059999999999995E-2</v>
      </c>
      <c r="F68" s="9">
        <v>1</v>
      </c>
      <c r="G68" s="8">
        <f>SUM(G66:G67)</f>
        <v>7.8399999999999997E-2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2019-10-16T14:26:43Z</dcterms:created>
  <dcterms:modified xsi:type="dcterms:W3CDTF">2019-10-17T09:21:27Z</dcterms:modified>
</cp:coreProperties>
</file>