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 refMode="R1C1"/>
</workbook>
</file>

<file path=xl/calcChain.xml><?xml version="1.0" encoding="utf-8"?>
<calcChain xmlns="http://schemas.openxmlformats.org/spreadsheetml/2006/main">
  <c r="E16" i="9" l="1"/>
  <c r="E14" i="9"/>
  <c r="K19" i="5"/>
  <c r="K20" i="5" s="1"/>
</calcChain>
</file>

<file path=xl/sharedStrings.xml><?xml version="1.0" encoding="utf-8"?>
<sst xmlns="http://schemas.openxmlformats.org/spreadsheetml/2006/main" count="102" uniqueCount="60">
  <si>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</si>
  <si>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</si>
  <si>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</si>
  <si>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</si>
  <si>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</si>
  <si>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</si>
  <si>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</si>
  <si>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</si>
  <si>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</si>
  <si>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</si>
  <si>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</si>
  <si>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</si>
  <si>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</si>
  <si>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</si>
  <si>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</si>
  <si>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</si>
  <si>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</si>
  <si>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</si>
  <si>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</si>
  <si>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</si>
  <si>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</si>
  <si>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</si>
  <si>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</si>
  <si>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</si>
  <si>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</si>
  <si>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</si>
  <si>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</si>
  <si>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</si>
  <si>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</si>
  <si>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</si>
  <si>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</si>
  <si>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</si>
  <si>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</si>
  <si>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</si>
  <si>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</si>
  <si>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</si>
  <si>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קבוצה:  כלנית גמל לבני 60 ומעלה (430)</t>
  </si>
  <si>
    <t>מספר אישור: 7240  קופה:</t>
  </si>
  <si>
    <t>פסגות קרנות נאמנות בע"מ</t>
  </si>
  <si>
    <t>סה''כ</t>
  </si>
  <si>
    <t>סה''כ רכישות</t>
  </si>
  <si>
    <t>סה''כ היקף עסקאות מול כל הצדדים הקשורים</t>
  </si>
  <si>
    <t>סה''כ היקף עסקאות של כל הצדדים הקשורים</t>
  </si>
  <si>
    <t>סה''כ היקף עסקאות לצורך רכישה או מכירה של כל הצדדים הקשורים</t>
  </si>
  <si>
    <t>צד קשור-  פסגות קרנות נאמנות בע"מ</t>
  </si>
  <si>
    <t>ניירות ערך סחירים</t>
  </si>
  <si>
    <t>תעודות סל</t>
  </si>
  <si>
    <t>1148006</t>
  </si>
  <si>
    <t>1148261</t>
  </si>
  <si>
    <t>1148790</t>
  </si>
  <si>
    <t>פסגות תל בונד 60</t>
  </si>
  <si>
    <t>פסגות ETF תלבונד שקלי</t>
  </si>
  <si>
    <t>פסג.תא 35</t>
  </si>
  <si>
    <t>סה''כ היקף עסקאות לצורך רכישה או מכירה של צד קשור-  פסגות קרנות נאמנות בע"מ</t>
  </si>
  <si>
    <t>31/12/2019 נספח 2 - צדדים קשורים - יתרות השקעה לשנה המסתיים ביום</t>
  </si>
  <si>
    <t>31/12/2019 נספח 3א - צדדים קשורים - עסקאות שבוצעו בבורסה, בבורסת חוץ או שוק מוסדר לרכישת או מכירת ני''ע סחירים של צד קשור לשנה המסתיימת ביום</t>
  </si>
  <si>
    <t>31/12/2019 נספח 3ב - עסקאות שבוצעו לצורך השקעה בנכסים לא סחירים של צד קשור לשנה המסתיימת ביום</t>
  </si>
  <si>
    <t>31/12/2019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</si>
  <si>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31/12/2019 נספח 4 - רכישת נייר ערך בהנפקות באמצעות חתם קשור או באמצעות צד קשור ששיווק את ההנפקה לשנה המסתיימת ביום</t>
  </si>
  <si>
    <t>31/12/2019 נספח 1 - צדדים קשורים- יתרות ועסקאות לשנה המסתיימת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</si>
</sst>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I6" sqref="I6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2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12"/>
      <c r="L1" s="12"/>
    </row>
    <row r="2" spans="1:12" ht="15" x14ac:dyDescent="0.2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  <c r="J3" s="24"/>
    </row>
    <row r="9" spans="1:12" x14ac:dyDescent="0.2">
      <c r="A9" s="2"/>
      <c r="B9" s="2"/>
      <c r="C9" s="2"/>
      <c r="D9" s="20" t="s">
        <v>25</v>
      </c>
      <c r="E9" s="20"/>
      <c r="F9" s="20"/>
      <c r="G9" s="20"/>
      <c r="H9" s="20"/>
      <c r="I9" s="20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1" t="s">
        <v>26</v>
      </c>
      <c r="E10" s="20"/>
      <c r="F10" s="21" t="s">
        <v>30</v>
      </c>
      <c r="G10" s="20"/>
      <c r="H10" s="21" t="s">
        <v>32</v>
      </c>
      <c r="I10" s="20"/>
      <c r="J10" s="21" t="s">
        <v>34</v>
      </c>
      <c r="K10" s="20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0" t="s">
        <v>10</v>
      </c>
      <c r="E12" s="20"/>
      <c r="F12" s="20" t="s">
        <v>10</v>
      </c>
      <c r="G12" s="20"/>
      <c r="H12" s="20" t="s">
        <v>10</v>
      </c>
      <c r="I12" s="20"/>
      <c r="J12" s="20" t="s">
        <v>10</v>
      </c>
      <c r="K12" s="20"/>
    </row>
    <row r="13" spans="1:12" x14ac:dyDescent="0.2">
      <c r="A13" s="2"/>
      <c r="B13" s="20" t="s">
        <v>24</v>
      </c>
      <c r="C13" s="20"/>
      <c r="D13" s="20" t="s">
        <v>29</v>
      </c>
      <c r="E13" s="20"/>
      <c r="F13" s="20" t="s">
        <v>31</v>
      </c>
      <c r="G13" s="20"/>
      <c r="H13" s="20" t="s">
        <v>33</v>
      </c>
      <c r="I13" s="20"/>
      <c r="J13" s="20" t="s">
        <v>35</v>
      </c>
      <c r="K13" s="20"/>
    </row>
    <row r="14" spans="1:12" x14ac:dyDescent="0.2">
      <c r="A14" t="s">
        <v>38</v>
      </c>
      <c r="B14" s="18"/>
      <c r="C14" s="18"/>
      <c r="D14" s="5"/>
      <c r="E14" s="5">
        <f>+'נספח 3א'!K19</f>
        <v>-293.16897</v>
      </c>
    </row>
    <row r="15" spans="1:12" x14ac:dyDescent="0.2">
      <c r="A15" s="1"/>
    </row>
    <row r="16" spans="1:12" ht="15" x14ac:dyDescent="0.25">
      <c r="A16" s="17" t="s">
        <v>39</v>
      </c>
      <c r="B16" s="18">
        <v>0</v>
      </c>
      <c r="C16" s="18">
        <v>0</v>
      </c>
      <c r="D16" s="18">
        <v>0</v>
      </c>
      <c r="E16" s="18">
        <f>+E14</f>
        <v>-293.16897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A2:J2"/>
    <mergeCell ref="A3:J3"/>
    <mergeCell ref="A1:J1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B26" sqref="B26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2" t="s">
        <v>58</v>
      </c>
      <c r="B1" s="23"/>
      <c r="C1" s="23"/>
      <c r="D1" s="23"/>
      <c r="E1" s="23"/>
      <c r="F1" s="23"/>
      <c r="G1" s="23"/>
      <c r="H1" s="23"/>
      <c r="I1" s="23"/>
    </row>
    <row r="2" spans="1:9" ht="15" x14ac:dyDescent="0.25">
      <c r="A2" s="22" t="s">
        <v>36</v>
      </c>
      <c r="B2" s="23"/>
      <c r="C2" s="23"/>
      <c r="D2" s="23"/>
      <c r="E2" s="23"/>
      <c r="F2" s="23"/>
      <c r="G2" s="23"/>
      <c r="H2" s="23"/>
      <c r="I2" s="23"/>
    </row>
    <row r="3" spans="1:9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</row>
    <row r="4" spans="1:9" x14ac:dyDescent="0.2">
      <c r="A4" s="13"/>
      <c r="B4" s="13"/>
      <c r="C4" s="13"/>
      <c r="D4" s="13"/>
      <c r="E4" s="13"/>
      <c r="F4" s="13"/>
      <c r="G4" s="13"/>
      <c r="H4" s="13"/>
      <c r="I4" s="13"/>
    </row>
    <row r="5" spans="1:9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13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7" t="s">
        <v>40</v>
      </c>
      <c r="E13" s="18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activeCell="B26" sqref="B26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2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 x14ac:dyDescent="0.25">
      <c r="A2" s="22" t="s">
        <v>36</v>
      </c>
      <c r="B2" s="25"/>
      <c r="C2" s="25"/>
      <c r="D2" s="25"/>
      <c r="E2" s="25"/>
      <c r="F2" s="25"/>
      <c r="G2" s="25"/>
      <c r="H2" s="14"/>
      <c r="I2" s="14"/>
    </row>
    <row r="3" spans="1:15" ht="15" x14ac:dyDescent="0.25">
      <c r="A3" s="22" t="s">
        <v>37</v>
      </c>
      <c r="B3" s="24"/>
      <c r="C3" s="24"/>
      <c r="D3" s="24"/>
      <c r="E3" s="24"/>
      <c r="F3" s="24"/>
      <c r="G3" s="24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0"/>
      <c r="B12" s="8"/>
      <c r="C12" s="8"/>
      <c r="D12" s="8"/>
      <c r="E12" s="8"/>
      <c r="F12" s="8"/>
      <c r="G12" s="10"/>
      <c r="H12" s="8"/>
      <c r="I12" s="8"/>
      <c r="J12" s="8"/>
      <c r="K12" s="8"/>
      <c r="L12" s="8"/>
    </row>
    <row r="13" spans="1:15" ht="15" x14ac:dyDescent="0.25">
      <c r="A13" s="17" t="s">
        <v>41</v>
      </c>
      <c r="G13" s="18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B26" sqref="B26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2" t="s">
        <v>56</v>
      </c>
      <c r="B1" s="23"/>
      <c r="C1" s="23"/>
      <c r="D1" s="23"/>
      <c r="E1" s="23"/>
      <c r="F1" s="23"/>
      <c r="G1" s="23"/>
      <c r="H1" s="23"/>
    </row>
    <row r="2" spans="1:10" ht="15" x14ac:dyDescent="0.25">
      <c r="A2" s="22" t="s">
        <v>36</v>
      </c>
      <c r="B2" s="23"/>
      <c r="C2" s="23"/>
      <c r="D2" s="23"/>
      <c r="E2" s="23"/>
      <c r="F2" s="23"/>
      <c r="G2" s="23"/>
      <c r="H2" s="23"/>
    </row>
    <row r="3" spans="1:10" ht="15" x14ac:dyDescent="0.25">
      <c r="A3" s="22" t="s">
        <v>37</v>
      </c>
      <c r="B3" s="24"/>
      <c r="C3" s="24"/>
      <c r="D3" s="24"/>
      <c r="E3" s="24"/>
      <c r="F3" s="24"/>
      <c r="G3" s="24"/>
      <c r="H3" s="24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0"/>
      <c r="B12" s="8"/>
      <c r="C12" s="8"/>
      <c r="D12" s="8"/>
      <c r="E12" s="8"/>
      <c r="F12" s="8"/>
      <c r="G12" s="8"/>
      <c r="H12" s="10"/>
      <c r="I12" s="8"/>
      <c r="J12" s="8"/>
    </row>
    <row r="13" spans="1:10" ht="15" x14ac:dyDescent="0.25">
      <c r="A13" s="17" t="s">
        <v>42</v>
      </c>
      <c r="H13" s="18">
        <v>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rightToLeft="1" workbookViewId="0">
      <selection activeCell="B26" sqref="B26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2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6"/>
    </row>
    <row r="2" spans="1:16" ht="15" x14ac:dyDescent="0.25">
      <c r="A2" s="22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6"/>
    </row>
    <row r="3" spans="1:16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5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6" x14ac:dyDescent="0.2">
      <c r="A13" s="1" t="s">
        <v>44</v>
      </c>
      <c r="B13" s="8"/>
      <c r="C13" s="8"/>
      <c r="D13" s="8"/>
      <c r="E13" s="8"/>
      <c r="F13" s="8"/>
      <c r="G13" s="8"/>
      <c r="H13" s="8"/>
      <c r="I13" s="8"/>
      <c r="J13" s="8"/>
    </row>
    <row r="14" spans="1:16" x14ac:dyDescent="0.2">
      <c r="A14" s="1" t="s">
        <v>45</v>
      </c>
      <c r="B14" s="8"/>
      <c r="C14" s="8"/>
      <c r="D14" s="8"/>
      <c r="E14" s="8"/>
      <c r="F14" s="8"/>
      <c r="G14" s="8"/>
      <c r="H14" s="8"/>
      <c r="I14" s="8"/>
      <c r="J14" s="8"/>
    </row>
    <row r="15" spans="1:16" x14ac:dyDescent="0.2">
      <c r="A15" s="1" t="s">
        <v>46</v>
      </c>
      <c r="B15" s="8"/>
      <c r="C15" s="8"/>
      <c r="D15" s="8"/>
      <c r="E15" s="8"/>
      <c r="F15" s="8"/>
      <c r="G15" s="8"/>
      <c r="H15" s="8"/>
      <c r="I15" s="8"/>
      <c r="J15" s="8"/>
    </row>
    <row r="16" spans="1:16" ht="15.75" x14ac:dyDescent="0.25">
      <c r="A16" t="s">
        <v>50</v>
      </c>
      <c r="B16" t="s">
        <v>47</v>
      </c>
      <c r="C16" s="8"/>
      <c r="D16" s="8"/>
      <c r="E16" s="8"/>
      <c r="F16" s="8"/>
      <c r="G16" s="8"/>
      <c r="H16" s="8"/>
      <c r="I16" s="11"/>
      <c r="J16" s="8"/>
      <c r="K16" s="18">
        <v>-102.53283</v>
      </c>
    </row>
    <row r="17" spans="1:11" x14ac:dyDescent="0.2">
      <c r="A17" t="s">
        <v>51</v>
      </c>
      <c r="B17" t="s">
        <v>48</v>
      </c>
      <c r="C17" s="8"/>
      <c r="D17" s="8"/>
      <c r="E17" s="8"/>
      <c r="F17" s="8"/>
      <c r="G17" s="8"/>
      <c r="H17" s="8"/>
      <c r="I17" s="8"/>
      <c r="J17" s="8"/>
      <c r="K17" s="18">
        <v>-94.509579999999985</v>
      </c>
    </row>
    <row r="18" spans="1:11" x14ac:dyDescent="0.2">
      <c r="A18" t="s">
        <v>52</v>
      </c>
      <c r="B18" t="s">
        <v>49</v>
      </c>
      <c r="C18" s="8"/>
      <c r="D18" s="8"/>
      <c r="E18" s="8"/>
      <c r="F18" s="8"/>
      <c r="G18" s="8"/>
      <c r="H18" s="8"/>
      <c r="I18" s="8"/>
      <c r="J18" s="8"/>
      <c r="K18" s="18">
        <v>-96.126559999999998</v>
      </c>
    </row>
    <row r="19" spans="1:11" x14ac:dyDescent="0.2">
      <c r="A19" s="1" t="s">
        <v>53</v>
      </c>
      <c r="I19" s="19"/>
      <c r="K19" s="19">
        <f>SUM(K16:K18)</f>
        <v>-293.16897</v>
      </c>
    </row>
    <row r="20" spans="1:11" ht="15" x14ac:dyDescent="0.25">
      <c r="A20" s="17" t="s">
        <v>43</v>
      </c>
      <c r="I20" s="18"/>
      <c r="K20" s="18">
        <f>+K19</f>
        <v>-293.16897</v>
      </c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workbookViewId="0">
      <selection activeCell="B26" sqref="B26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2" t="s">
        <v>54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5" x14ac:dyDescent="0.25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15" x14ac:dyDescent="0.25">
      <c r="A3" s="22" t="s">
        <v>37</v>
      </c>
      <c r="B3" s="24"/>
      <c r="C3" s="24"/>
      <c r="D3" s="24"/>
      <c r="E3" s="24"/>
      <c r="F3" s="24"/>
      <c r="G3" s="24"/>
      <c r="H3" s="24"/>
      <c r="I3" s="24"/>
      <c r="J3" s="24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2">
      <c r="A14" s="9"/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9"/>
      <c r="B17" s="8"/>
      <c r="C17" s="8"/>
      <c r="D17" s="8"/>
      <c r="E17" s="8"/>
      <c r="F17" s="8"/>
      <c r="G17" s="8"/>
      <c r="H17" s="8"/>
      <c r="I17" s="9"/>
      <c r="J17" s="9"/>
    </row>
    <row r="18" spans="1:1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75" x14ac:dyDescent="0.25">
      <c r="A19" s="10"/>
      <c r="B19" s="8"/>
      <c r="C19" s="8"/>
      <c r="D19" s="8"/>
      <c r="E19" s="8"/>
      <c r="F19" s="8"/>
      <c r="G19" s="8"/>
      <c r="H19" s="8"/>
      <c r="I19" s="11"/>
      <c r="J19" s="10"/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A22" s="9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9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9"/>
      <c r="B26" s="8"/>
      <c r="C26" s="8"/>
      <c r="D26" s="8"/>
      <c r="E26" s="8"/>
      <c r="F26" s="8"/>
      <c r="G26" s="8"/>
      <c r="H26" s="8"/>
      <c r="I26" s="9"/>
      <c r="J26" s="9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9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9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9"/>
      <c r="B31" s="8"/>
      <c r="C31" s="8"/>
      <c r="D31" s="8"/>
      <c r="E31" s="8"/>
      <c r="F31" s="8"/>
      <c r="G31" s="8"/>
      <c r="H31" s="8"/>
      <c r="I31" s="9"/>
      <c r="J31" s="9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.75" x14ac:dyDescent="0.25">
      <c r="A33" s="10"/>
      <c r="B33" s="8"/>
      <c r="C33" s="8"/>
      <c r="D33" s="8"/>
      <c r="E33" s="8"/>
      <c r="F33" s="8"/>
      <c r="G33" s="8"/>
      <c r="H33" s="8"/>
      <c r="I33" s="10"/>
      <c r="J33" s="10"/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">
      <c r="A35" s="10"/>
      <c r="B35" s="8"/>
      <c r="C35" s="8"/>
      <c r="D35" s="8"/>
      <c r="E35" s="8"/>
      <c r="F35" s="8"/>
      <c r="G35" s="8"/>
      <c r="H35" s="8"/>
      <c r="I35" s="11"/>
      <c r="J35" s="10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2020-02-11T09:17:22Z</dcterms:modified>
</cp:coreProperties>
</file>