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תפלגות נכסים\2021\התפלגות נכסים 1.2021\בינלאומי\נכסים\"/>
    </mc:Choice>
  </mc:AlternateContent>
  <bookViews>
    <workbookView xWindow="0" yWindow="0" windowWidth="20490" windowHeight="7650"/>
  </bookViews>
  <sheets>
    <sheet name="הגומל גמל לבני 50 ומטה     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</calcChain>
</file>

<file path=xl/sharedStrings.xml><?xml version="1.0" encoding="utf-8"?>
<sst xmlns="http://schemas.openxmlformats.org/spreadsheetml/2006/main" count="14" uniqueCount="14">
  <si>
    <t>הנתונים באלפי ₪</t>
  </si>
  <si>
    <t>אחוז</t>
  </si>
  <si>
    <t>סכום</t>
  </si>
  <si>
    <t>נכסי קופה</t>
  </si>
  <si>
    <t>השקעות אחרות</t>
  </si>
  <si>
    <t>פקדונות והלוואות</t>
  </si>
  <si>
    <t>ניע אחרים סחירים</t>
  </si>
  <si>
    <t>אגח קונצרני סחיר</t>
  </si>
  <si>
    <t>אגח ממשלתיות סחירות</t>
  </si>
  <si>
    <t>מזומנים ושווי מזומנים</t>
  </si>
  <si>
    <t>דוח חודשי</t>
  </si>
  <si>
    <t>512711409-00000000000115-9924-000</t>
  </si>
  <si>
    <t>הגומל גמל לבני 50 ומטה</t>
  </si>
  <si>
    <t>הרכב נכסים לחודש 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</si>
</sst>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1"/>
      <scheme val="minor"/>
    </font>
    <font>
      <b/>
      <sz val="11"/>
      <name val="Arial"/>
      <family val="2"/>
    </font>
    <font>
      <b/>
      <sz val="11"/>
      <color theme="4" tint="-0.49998474074526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2" fillId="0" borderId="1" xfId="2" applyFont="1" applyBorder="1"/>
    <xf numFmtId="10" fontId="2" fillId="0" borderId="1" xfId="2" applyNumberFormat="1" applyFont="1" applyBorder="1"/>
    <xf numFmtId="0" fontId="3" fillId="0" borderId="1" xfId="0" applyFont="1" applyBorder="1"/>
    <xf numFmtId="164" fontId="0" fillId="0" borderId="0" xfId="0" applyNumberFormat="1"/>
    <xf numFmtId="165" fontId="2" fillId="0" borderId="1" xfId="1" applyNumberFormat="1" applyFont="1" applyBorder="1"/>
    <xf numFmtId="165" fontId="3" fillId="0" borderId="1" xfId="0" applyNumberFormat="1" applyFont="1" applyBorder="1"/>
    <xf numFmtId="164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rightToLeft="1" tabSelected="1" workbookViewId="0">
      <selection activeCell="B18" sqref="B18"/>
    </sheetView>
  </sheetViews>
  <sheetFormatPr defaultRowHeight="14.25" x14ac:dyDescent="0.2"/>
  <cols>
    <col min="3" max="3" width="10.125" bestFit="1" customWidth="1"/>
    <col min="4" max="4" width="17.875" bestFit="1" customWidth="1"/>
    <col min="8" max="8" width="10.125" bestFit="1" customWidth="1"/>
    <col min="9" max="9" width="14.75" bestFit="1" customWidth="1"/>
  </cols>
  <sheetData>
    <row r="1" spans="1:9" ht="15" x14ac:dyDescent="0.25">
      <c r="A1" s="9" t="s">
        <v>13</v>
      </c>
      <c r="B1" s="9"/>
      <c r="C1" s="9"/>
      <c r="D1" s="9"/>
      <c r="E1" s="9"/>
      <c r="F1" s="9"/>
      <c r="G1" s="9"/>
      <c r="H1" s="9"/>
    </row>
    <row r="2" spans="1:9" ht="15" x14ac:dyDescent="0.25">
      <c r="A2" s="9" t="s">
        <v>12</v>
      </c>
      <c r="B2" s="9"/>
      <c r="C2" s="9"/>
      <c r="D2" s="9"/>
      <c r="E2" s="9"/>
      <c r="F2" s="9"/>
      <c r="G2" s="9"/>
      <c r="H2" s="9"/>
    </row>
    <row r="3" spans="1:9" ht="15" x14ac:dyDescent="0.25">
      <c r="A3" s="9" t="s">
        <v>11</v>
      </c>
      <c r="B3" s="9"/>
      <c r="C3" s="9"/>
      <c r="D3" s="9"/>
      <c r="E3" s="9"/>
      <c r="F3" s="9"/>
      <c r="G3" s="9"/>
      <c r="H3" s="9"/>
    </row>
    <row r="5" spans="1:9" ht="45" x14ac:dyDescent="0.2">
      <c r="A5" s="8" t="s">
        <v>10</v>
      </c>
      <c r="B5" s="7" t="s">
        <v>9</v>
      </c>
      <c r="C5" s="7" t="s">
        <v>8</v>
      </c>
      <c r="D5" s="7" t="s">
        <v>7</v>
      </c>
      <c r="E5" s="7" t="s">
        <v>6</v>
      </c>
      <c r="F5" s="7" t="s">
        <v>5</v>
      </c>
      <c r="G5" s="7" t="s">
        <v>4</v>
      </c>
      <c r="H5" s="7" t="s">
        <v>3</v>
      </c>
    </row>
    <row r="6" spans="1:9" x14ac:dyDescent="0.2">
      <c r="A6" s="3" t="s">
        <v>2</v>
      </c>
      <c r="B6" s="6">
        <f>H6*B7</f>
        <v>27.165769687999997</v>
      </c>
      <c r="C6" s="6">
        <f>H6*C7</f>
        <v>105.650532308</v>
      </c>
      <c r="D6" s="6">
        <f>H6*D7</f>
        <v>50.050552324000009</v>
      </c>
      <c r="E6" s="6">
        <f>H6*E7</f>
        <v>345.86147244800003</v>
      </c>
      <c r="F6" s="6">
        <f>H6*F7</f>
        <v>0</v>
      </c>
      <c r="G6" s="6">
        <f>H6*G7</f>
        <v>-0.15855507599999999</v>
      </c>
      <c r="H6" s="5">
        <v>528.51692000000003</v>
      </c>
      <c r="I6" s="4"/>
    </row>
    <row r="7" spans="1:9" x14ac:dyDescent="0.2">
      <c r="A7" s="3" t="s">
        <v>1</v>
      </c>
      <c r="B7" s="2">
        <v>5.1399999999999994E-2</v>
      </c>
      <c r="C7" s="2">
        <v>0.19989999999999999</v>
      </c>
      <c r="D7" s="2">
        <v>9.4700000000000006E-2</v>
      </c>
      <c r="E7" s="2">
        <v>0.65439999999999998</v>
      </c>
      <c r="F7" s="2">
        <v>0</v>
      </c>
      <c r="G7" s="2">
        <v>-2.9999999999999997E-4</v>
      </c>
      <c r="H7" s="1">
        <v>1</v>
      </c>
    </row>
    <row r="9" spans="1:9" x14ac:dyDescent="0.2">
      <c r="A9" t="s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הגומל גמל לבני 50 ומטה       </vt:lpstr>
    </vt:vector>
  </TitlesOfParts>
  <Company>MT-SCCM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 Simhi</dc:creator>
  <cp:lastModifiedBy>Orit Simhi</cp:lastModifiedBy>
  <dcterms:created xsi:type="dcterms:W3CDTF">2021-02-22T12:01:00Z</dcterms:created>
  <dcterms:modified xsi:type="dcterms:W3CDTF">2021-02-22T12:01:24Z</dcterms:modified>
</cp:coreProperties>
</file>