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תשואה לפי אפיק\2023\28.09.2023\בינלאומי + רום\גל\"/>
    </mc:Choice>
  </mc:AlternateContent>
  <xr:revisionPtr revIDLastSave="0" documentId="13_ncr:1_{31946FF5-5951-4DC1-B856-C3078A7D049E}" xr6:coauthVersionLast="36" xr6:coauthVersionMax="36" xr10:uidLastSave="{00000000-0000-0000-0000-000000000000}"/>
  <bookViews>
    <workbookView xWindow="5325" yWindow="3330" windowWidth="17280" windowHeight="903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תשואה'!$B$1:$Z$66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K14" i="5" l="1"/>
</calcChain>
</file>

<file path=xl/sharedStrings.xml><?xml version="1.0" encoding="utf-8"?>
<sst xmlns="http://schemas.openxmlformats.org/spreadsheetml/2006/main" count="231" uniqueCount="78">
  <si>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</si>
  <si>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</si>
  <si>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</si>
  <si>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</si>
  <si>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</si>
  <si>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</si>
  <si>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</si>
  <si>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</si>
  <si>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</si>
  <si>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</si>
  <si>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</si>
  <si>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</si>
  <si>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</si>
  <si>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</si>
  <si>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</si>
  <si>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</si>
  <si>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</si>
  <si>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</si>
  <si>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</si>
  <si>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</si>
  <si>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</si>
  <si>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</si>
  <si>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</si>
  <si>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</si>
  <si>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</si>
  <si>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</si>
  <si>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</si>
  <si>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</si>
  <si>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</si>
  <si>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</si>
  <si>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</si>
  <si>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</si>
  <si>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</si>
  <si>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</si>
  <si>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</si>
  <si>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</si>
  <si>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</si>
  <si>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</si>
  <si>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סוף מידע</t>
  </si>
  <si>
    <t>קרנות סל</t>
  </si>
  <si>
    <t>התרומה לתשואה ינואר-מרץ 2023</t>
  </si>
  <si>
    <t>התרומה לתשואה ינואר-יוני 2023</t>
  </si>
  <si>
    <t>התרומה לתשואה ינואר-ספטמבר 2023</t>
  </si>
  <si>
    <t>התרומה לתשואה ינואר-דצמבר 2023</t>
  </si>
  <si>
    <t>שיעור מסך הנכסים ינואר-מרץ 2023</t>
  </si>
  <si>
    <t>שיעור מסך הנכסים ינואר-יוני 2023</t>
  </si>
  <si>
    <t>שיעור מסך הנכסים ינואר-ספטמבר 2023</t>
  </si>
  <si>
    <t>שיעור מסך הנכסים ינואר-דצמבר 2023</t>
  </si>
  <si>
    <t>התרומה לתשואה ינואר 2023</t>
  </si>
  <si>
    <t>התרומה לתשואה פברואר 2023</t>
  </si>
  <si>
    <t>התרומה לתשואה מרץ 2023</t>
  </si>
  <si>
    <t>התרומה לתשואה אפריל 2023</t>
  </si>
  <si>
    <t>התרומה לתשואה מאי 2023</t>
  </si>
  <si>
    <t>התרומה לתשואה יוני 2023</t>
  </si>
  <si>
    <t>התרומה לתשואה יולי 2023</t>
  </si>
  <si>
    <t>התרומה לתשואה אוגוסט 2023</t>
  </si>
  <si>
    <t>התרומה לתשואה ספטמבר 2023</t>
  </si>
  <si>
    <t>התרומה לתשואה אוקטובר 2023</t>
  </si>
  <si>
    <t>התרומה לתשואה נובמבר 2023</t>
  </si>
  <si>
    <t>התרומה לתשואה דצמבר 2023</t>
  </si>
  <si>
    <t>שיעור מסך הנכסים ינואר 2023</t>
  </si>
  <si>
    <t>שיעור מסך הנכסים פברואר 2023</t>
  </si>
  <si>
    <t>שיעור מסך הנכסים מרץ 2023</t>
  </si>
  <si>
    <t>שיעור מסך הנכסים אפריל 2023</t>
  </si>
  <si>
    <t>שיעור מסך הנכסים מאי 2023</t>
  </si>
  <si>
    <t>שיעור מסך הנכסים יוני 2023</t>
  </si>
  <si>
    <t>שיעור מסך הנכסים יולי 2023</t>
  </si>
  <si>
    <t>שיעור מסך הנכסים אוגוסט 2023</t>
  </si>
  <si>
    <t>שיעור מסך הנכסים ספטמבר 2023</t>
  </si>
  <si>
    <t>שיעור מסך הנכסים אוקטובר 2023</t>
  </si>
  <si>
    <t>שיעור מסך הנכסים נובמבר 2023</t>
  </si>
  <si>
    <t>שיעור מסך הנכסים דצמבר 2023</t>
  </si>
  <si>
    <t>גל - ניהול קופות גמל לעובדי הוראה בע"מ</t>
  </si>
  <si>
    <t>כלנית לבני 50 עד 60(7245)</t>
  </si>
  <si>
    <t>התחלת טבלה</t>
  </si>
  <si>
    <t>סוף טבלה</t>
  </si>
  <si>
    <t>סוף צידי קובץ</t>
  </si>
  <si>
    <t>סוף צידי טבלה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</si>
</sst>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_(* #,##0_);_(* \(#,##0\);_(* &quot;-&quot;_);_(@_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</numFmts>
  <fonts count="25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Calibri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name val="David"/>
      <family val="2"/>
      <charset val="177"/>
    </font>
    <font>
      <b/>
      <sz val="12"/>
      <name val="David"/>
      <family val="2"/>
      <charset val="177"/>
    </font>
    <font>
      <sz val="11"/>
      <name val="David"/>
      <family val="2"/>
      <charset val="177"/>
    </font>
    <font>
      <b/>
      <sz val="8"/>
      <name val="TAHOMA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5">
    <xf numFmtId="0" fontId="0" fillId="0" borderId="0"/>
    <xf numFmtId="166" fontId="3" fillId="0" borderId="0">
      <alignment horizontal="right"/>
      <protection hidden="1"/>
    </xf>
    <xf numFmtId="167" fontId="3" fillId="0" borderId="0">
      <alignment horizontal="right"/>
      <protection hidden="1"/>
    </xf>
    <xf numFmtId="166" fontId="3" fillId="0" borderId="0">
      <alignment horizontal="right"/>
      <protection hidden="1"/>
    </xf>
    <xf numFmtId="0" fontId="1" fillId="0" borderId="0"/>
    <xf numFmtId="168" fontId="3" fillId="0" borderId="0">
      <alignment horizontal="right"/>
      <protection hidden="1"/>
    </xf>
    <xf numFmtId="169" fontId="3" fillId="0" borderId="0">
      <alignment horizontal="right"/>
      <protection locked="0"/>
    </xf>
    <xf numFmtId="170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1" fontId="3" fillId="0" borderId="0">
      <alignment horizontal="right"/>
      <protection hidden="1"/>
    </xf>
    <xf numFmtId="172" fontId="3" fillId="0" borderId="0">
      <alignment horizontal="right"/>
      <protection hidden="1"/>
    </xf>
    <xf numFmtId="171" fontId="3" fillId="0" borderId="0">
      <alignment horizontal="right"/>
      <protection hidden="1"/>
    </xf>
    <xf numFmtId="173" fontId="3" fillId="0" borderId="0">
      <alignment horizontal="right"/>
      <protection hidden="1"/>
    </xf>
    <xf numFmtId="173" fontId="3" fillId="0" borderId="0">
      <alignment horizontal="right"/>
      <protection locked="0"/>
    </xf>
    <xf numFmtId="37" fontId="3" fillId="0" borderId="0">
      <alignment horizontal="right"/>
      <protection hidden="1"/>
    </xf>
    <xf numFmtId="171" fontId="3" fillId="0" borderId="0">
      <alignment horizontal="right"/>
      <protection hidden="1"/>
    </xf>
    <xf numFmtId="171" fontId="3" fillId="0" borderId="0">
      <alignment horizontal="right"/>
      <protection hidden="1"/>
    </xf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5" fontId="1" fillId="0" borderId="0" applyFont="0" applyFill="0" applyBorder="0" applyAlignment="0" applyProtection="0"/>
    <xf numFmtId="175" fontId="4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8" fontId="3" fillId="0" borderId="0">
      <alignment horizontal="right" readingOrder="2"/>
      <protection hidden="1"/>
    </xf>
    <xf numFmtId="0" fontId="15" fillId="0" borderId="0">
      <alignment horizontal="right" wrapText="1"/>
    </xf>
    <xf numFmtId="43" fontId="9" fillId="0" borderId="0" applyFont="0" applyFill="0" applyBorder="0" applyAlignment="0" applyProtection="0"/>
  </cellStyleXfs>
  <cellXfs count="59">
    <xf numFmtId="0" fontId="0" fillId="0" borderId="0" xfId="0"/>
    <xf numFmtId="10" fontId="16" fillId="2" borderId="4" xfId="421" applyNumberFormat="1" applyFont="1" applyFill="1" applyBorder="1"/>
    <xf numFmtId="10" fontId="16" fillId="2" borderId="5" xfId="421" applyNumberFormat="1" applyFont="1" applyFill="1" applyBorder="1"/>
    <xf numFmtId="10" fontId="16" fillId="5" borderId="4" xfId="421" applyNumberFormat="1" applyFont="1" applyFill="1" applyBorder="1"/>
    <xf numFmtId="10" fontId="16" fillId="5" borderId="5" xfId="421" applyNumberFormat="1" applyFont="1" applyFill="1" applyBorder="1"/>
    <xf numFmtId="10" fontId="16" fillId="5" borderId="18" xfId="421" applyNumberFormat="1" applyFont="1" applyFill="1" applyBorder="1"/>
    <xf numFmtId="10" fontId="17" fillId="2" borderId="9" xfId="421" applyNumberFormat="1" applyFont="1" applyFill="1" applyBorder="1"/>
    <xf numFmtId="10" fontId="17" fillId="2" borderId="10" xfId="421" applyNumberFormat="1" applyFont="1" applyFill="1" applyBorder="1"/>
    <xf numFmtId="10" fontId="17" fillId="5" borderId="9" xfId="421" applyNumberFormat="1" applyFont="1" applyFill="1" applyBorder="1"/>
    <xf numFmtId="10" fontId="17" fillId="5" borderId="10" xfId="421" applyNumberFormat="1" applyFont="1" applyFill="1" applyBorder="1"/>
    <xf numFmtId="10" fontId="17" fillId="5" borderId="19" xfId="421" applyNumberFormat="1" applyFont="1" applyFill="1" applyBorder="1"/>
    <xf numFmtId="0" fontId="18" fillId="0" borderId="0" xfId="0" applyFont="1"/>
    <xf numFmtId="0" fontId="13" fillId="0" borderId="0" xfId="0" applyFont="1"/>
    <xf numFmtId="0" fontId="16" fillId="0" borderId="17" xfId="0" applyFont="1" applyBorder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9" fillId="0" borderId="0" xfId="0" applyFont="1"/>
    <xf numFmtId="0" fontId="16" fillId="3" borderId="6" xfId="0" applyFont="1" applyFill="1" applyBorder="1"/>
    <xf numFmtId="0" fontId="16" fillId="3" borderId="7" xfId="0" applyFont="1" applyFill="1" applyBorder="1"/>
    <xf numFmtId="0" fontId="17" fillId="3" borderId="8" xfId="0" applyFont="1" applyFill="1" applyBorder="1"/>
    <xf numFmtId="0" fontId="16" fillId="0" borderId="0" xfId="0" applyFont="1"/>
    <xf numFmtId="10" fontId="20" fillId="0" borderId="0" xfId="0" applyNumberFormat="1" applyFont="1"/>
    <xf numFmtId="10" fontId="16" fillId="2" borderId="1" xfId="421" applyNumberFormat="1" applyFont="1" applyFill="1" applyBorder="1"/>
    <xf numFmtId="10" fontId="16" fillId="2" borderId="2" xfId="421" applyNumberFormat="1" applyFont="1" applyFill="1" applyBorder="1"/>
    <xf numFmtId="10" fontId="16" fillId="5" borderId="1" xfId="421" applyNumberFormat="1" applyFont="1" applyFill="1" applyBorder="1"/>
    <xf numFmtId="10" fontId="16" fillId="5" borderId="2" xfId="421" applyNumberFormat="1" applyFont="1" applyFill="1" applyBorder="1"/>
    <xf numFmtId="10" fontId="20" fillId="0" borderId="0" xfId="421" applyNumberFormat="1" applyFont="1" applyFill="1"/>
    <xf numFmtId="0" fontId="17" fillId="3" borderId="14" xfId="0" applyFont="1" applyFill="1" applyBorder="1"/>
    <xf numFmtId="10" fontId="17" fillId="2" borderId="15" xfId="421" applyNumberFormat="1" applyFont="1" applyFill="1" applyBorder="1"/>
    <xf numFmtId="10" fontId="17" fillId="2" borderId="16" xfId="421" applyNumberFormat="1" applyFont="1" applyFill="1" applyBorder="1"/>
    <xf numFmtId="10" fontId="17" fillId="5" borderId="15" xfId="421" applyNumberFormat="1" applyFont="1" applyFill="1" applyBorder="1"/>
    <xf numFmtId="10" fontId="17" fillId="5" borderId="16" xfId="421" applyNumberFormat="1" applyFont="1" applyFill="1" applyBorder="1"/>
    <xf numFmtId="0" fontId="17" fillId="0" borderId="3" xfId="0" applyFont="1" applyBorder="1" applyAlignment="1">
      <alignment horizontal="right" vertical="center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/>
    </xf>
    <xf numFmtId="0" fontId="23" fillId="0" borderId="0" xfId="0" applyFont="1" applyFill="1" applyBorder="1"/>
    <xf numFmtId="0" fontId="23" fillId="0" borderId="0" xfId="0" applyFont="1" applyFill="1"/>
    <xf numFmtId="0" fontId="21" fillId="0" borderId="0" xfId="0" applyFont="1" applyFill="1" applyAlignment="1">
      <alignment horizontal="left"/>
    </xf>
    <xf numFmtId="0" fontId="18" fillId="0" borderId="0" xfId="0" applyFont="1" applyAlignment="1">
      <alignment horizontal="right"/>
    </xf>
    <xf numFmtId="10" fontId="17" fillId="2" borderId="4" xfId="421" applyNumberFormat="1" applyFont="1" applyFill="1" applyBorder="1"/>
    <xf numFmtId="10" fontId="17" fillId="2" borderId="5" xfId="421" applyNumberFormat="1" applyFont="1" applyFill="1" applyBorder="1"/>
    <xf numFmtId="10" fontId="17" fillId="5" borderId="4" xfId="421" applyNumberFormat="1" applyFont="1" applyFill="1" applyBorder="1"/>
    <xf numFmtId="10" fontId="17" fillId="5" borderId="5" xfId="421" applyNumberFormat="1" applyFont="1" applyFill="1" applyBorder="1"/>
    <xf numFmtId="43" fontId="17" fillId="6" borderId="13" xfId="504" applyFont="1" applyFill="1" applyBorder="1"/>
    <xf numFmtId="43" fontId="17" fillId="2" borderId="11" xfId="504" applyFont="1" applyFill="1" applyBorder="1"/>
    <xf numFmtId="43" fontId="17" fillId="4" borderId="12" xfId="504" applyFont="1" applyFill="1" applyBorder="1"/>
    <xf numFmtId="43" fontId="17" fillId="5" borderId="11" xfId="504" applyFont="1" applyFill="1" applyBorder="1"/>
    <xf numFmtId="43" fontId="17" fillId="2" borderId="20" xfId="504" applyFont="1" applyFill="1" applyBorder="1"/>
    <xf numFmtId="43" fontId="17" fillId="4" borderId="21" xfId="504" applyFont="1" applyFill="1" applyBorder="1"/>
    <xf numFmtId="43" fontId="17" fillId="5" borderId="20" xfId="504" applyFont="1" applyFill="1" applyBorder="1"/>
    <xf numFmtId="43" fontId="17" fillId="4" borderId="22" xfId="504" applyFont="1" applyFill="1" applyBorder="1"/>
    <xf numFmtId="43" fontId="13" fillId="0" borderId="0" xfId="504" applyFont="1"/>
    <xf numFmtId="0" fontId="24" fillId="0" borderId="0" xfId="0" applyFont="1" applyAlignment="1">
      <alignment horizontal="center" wrapText="1"/>
    </xf>
    <xf numFmtId="0" fontId="0" fillId="0" borderId="0" xfId="0"/>
  </cellXfs>
  <cellStyles count="505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" xfId="504" builtinId="3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  <numFmt numFmtId="14" formatCode="0.00%"/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  <numFmt numFmtId="14" formatCode="0.00%"/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  <numFmt numFmtId="14" formatCode="0.00%"/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headerRowDxfId="39" dataDxfId="38" tableBorderDxfId="37"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3" dataDxfId="35"/>
    <tableColumn id="3" xr3:uid="{00000000-0010-0000-0000-000003000000}" name="שיעור מסך הנכסים ינואר-מרץ 2023" dataDxfId="34"/>
    <tableColumn id="4" xr3:uid="{00000000-0010-0000-0000-000004000000}" name="התרומה לתשואה ינואר-יוני 2023" dataDxfId="33"/>
    <tableColumn id="5" xr3:uid="{00000000-0010-0000-0000-000005000000}" name="שיעור מסך הנכסים ינואר-יוני 2023" dataDxfId="32"/>
    <tableColumn id="6" xr3:uid="{00000000-0010-0000-0000-000006000000}" name="התרומה לתשואה ינואר-ספטמבר 2023" dataDxfId="31"/>
    <tableColumn id="7" xr3:uid="{00000000-0010-0000-0000-000007000000}" name="שיעור מסך הנכסים ינואר-ספטמבר 2023" dataDxfId="30"/>
    <tableColumn id="8" xr3:uid="{00000000-0010-0000-0000-000008000000}" name="התרומה לתשואה ינואר-דצמבר 2023" dataDxfId="29"/>
    <tableColumn id="9" xr3:uid="{00000000-0010-0000-0000-000009000000}" name="שיעור מסך הנכסים ינואר-דצמבר 2023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6" totalsRowShown="0" headerRowDxfId="27" dataDxfId="26" tableBorderDxfId="25">
  <tableColumns count="25">
    <tableColumn id="1" xr3:uid="{00000000-0010-0000-0100-000001000000}" name="אפיקי השקעה:" dataDxfId="24"/>
    <tableColumn id="2" xr3:uid="{00000000-0010-0000-0100-000002000000}" name="התרומה לתשואה ינואר 2023" dataDxfId="23"/>
    <tableColumn id="3" xr3:uid="{00000000-0010-0000-0100-000003000000}" name="שיעור מסך הנכסים ינואר 2023" dataDxfId="22"/>
    <tableColumn id="4" xr3:uid="{00000000-0010-0000-0100-000004000000}" name="התרומה לתשואה פברואר 2023" dataDxfId="21"/>
    <tableColumn id="5" xr3:uid="{00000000-0010-0000-0100-000005000000}" name="שיעור מסך הנכסים פברואר 2023" dataDxfId="20"/>
    <tableColumn id="6" xr3:uid="{00000000-0010-0000-0100-000006000000}" name="התרומה לתשואה מרץ 2023" dataDxfId="19"/>
    <tableColumn id="7" xr3:uid="{00000000-0010-0000-0100-000007000000}" name="שיעור מסך הנכסים מרץ 2023" dataDxfId="18"/>
    <tableColumn id="8" xr3:uid="{00000000-0010-0000-0100-000008000000}" name="התרומה לתשואה אפריל 2023" dataDxfId="17"/>
    <tableColumn id="9" xr3:uid="{00000000-0010-0000-0100-000009000000}" name="שיעור מסך הנכסים אפריל 2023" dataDxfId="16"/>
    <tableColumn id="10" xr3:uid="{00000000-0010-0000-0100-00000A000000}" name="התרומה לתשואה מאי 2023" dataDxfId="15"/>
    <tableColumn id="11" xr3:uid="{00000000-0010-0000-0100-00000B000000}" name="שיעור מסך הנכסים מאי 2023" dataDxfId="14"/>
    <tableColumn id="12" xr3:uid="{00000000-0010-0000-0100-00000C000000}" name="התרומה לתשואה יוני 2023" dataDxfId="13"/>
    <tableColumn id="13" xr3:uid="{00000000-0010-0000-0100-00000D000000}" name="שיעור מסך הנכסים יוני 2023" dataDxfId="12"/>
    <tableColumn id="14" xr3:uid="{00000000-0010-0000-0100-00000E000000}" name="התרומה לתשואה יולי 2023" dataDxfId="11"/>
    <tableColumn id="15" xr3:uid="{00000000-0010-0000-0100-00000F000000}" name="שיעור מסך הנכסים יולי 2023" dataDxfId="10"/>
    <tableColumn id="16" xr3:uid="{00000000-0010-0000-0100-000010000000}" name="התרומה לתשואה אוגוסט 2023" dataDxfId="9"/>
    <tableColumn id="17" xr3:uid="{00000000-0010-0000-0100-000011000000}" name="שיעור מסך הנכסים אוגוסט 2023" dataDxfId="8"/>
    <tableColumn id="18" xr3:uid="{00000000-0010-0000-0100-000012000000}" name="התרומה לתשואה ספטמבר 2023" dataDxfId="7"/>
    <tableColumn id="19" xr3:uid="{00000000-0010-0000-0100-000013000000}" name="שיעור מסך הנכסים ספטמבר 2023" dataDxfId="6"/>
    <tableColumn id="20" xr3:uid="{00000000-0010-0000-0100-000014000000}" name="התרומה לתשואה אוקטובר 2023" dataDxfId="5"/>
    <tableColumn id="21" xr3:uid="{00000000-0010-0000-0100-000015000000}" name="שיעור מסך הנכסים אוקטובר 2023" dataDxfId="4"/>
    <tableColumn id="22" xr3:uid="{00000000-0010-0000-0100-000016000000}" name="התרומה לתשואה נובמבר 2023" dataDxfId="3"/>
    <tableColumn id="23" xr3:uid="{00000000-0010-0000-0100-000017000000}" name="שיעור מסך הנכסים נובמבר 2023" dataDxfId="2"/>
    <tableColumn id="24" xr3:uid="{00000000-0010-0000-0100-000018000000}" name="התרומה לתשואה דצמבר 2023" dataDxfId="1"/>
    <tableColumn id="25" xr3:uid="{00000000-0010-0000-0100-000019000000}" name="שיעור מסך הנכסים דצמבר 2023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68"/>
  <sheetViews>
    <sheetView rightToLeft="1" tabSelected="1" workbookViewId="0"/>
  </sheetViews>
  <sheetFormatPr defaultColWidth="9.140625" defaultRowHeight="15"/>
  <cols>
    <col min="1" max="1" width="2.140625" style="12" customWidth="1"/>
    <col min="2" max="2" width="29.140625" style="12" customWidth="1"/>
    <col min="3" max="20" width="11.5703125" style="12" customWidth="1"/>
    <col min="21" max="21" width="18" style="12" bestFit="1" customWidth="1"/>
    <col min="22" max="22" width="19.140625" style="12" bestFit="1" customWidth="1"/>
    <col min="23" max="23" width="18" style="12" bestFit="1" customWidth="1"/>
    <col min="24" max="24" width="19.140625" style="12" bestFit="1" customWidth="1"/>
    <col min="25" max="25" width="18" style="12" bestFit="1" customWidth="1"/>
    <col min="26" max="26" width="19.140625" style="12" bestFit="1" customWidth="1"/>
    <col min="27" max="27" width="3.42578125" style="12" customWidth="1"/>
    <col min="28" max="30" width="9.140625" style="12"/>
    <col min="31" max="31" width="6.5703125" style="12" bestFit="1" customWidth="1"/>
    <col min="32" max="16384" width="9.140625" style="12"/>
  </cols>
  <sheetData>
    <row r="1" spans="2:31" ht="18.75">
      <c r="B1" s="11" t="s">
        <v>0</v>
      </c>
      <c r="AB1"/>
      <c r="AC1" s="57" t="s">
        <v>76</v>
      </c>
    </row>
    <row r="2" spans="2:31" ht="18.75">
      <c r="B2" s="11" t="s">
        <v>72</v>
      </c>
      <c r="D2" s="40"/>
      <c r="E2" s="41"/>
      <c r="AB2"/>
      <c r="AC2" s="57" t="s">
        <v>76</v>
      </c>
    </row>
    <row r="3" spans="2:31" ht="18.75">
      <c r="B3" s="11" t="s">
        <v>73</v>
      </c>
      <c r="D3" s="40"/>
      <c r="E3" s="41"/>
      <c r="F3" s="11"/>
      <c r="AB3"/>
      <c r="AC3" s="57" t="s">
        <v>76</v>
      </c>
    </row>
    <row r="4" spans="2:31" ht="18.75">
      <c r="B4" s="43">
        <v>2023</v>
      </c>
      <c r="D4" s="42"/>
      <c r="E4" s="39"/>
      <c r="AB4"/>
      <c r="AC4" s="57" t="s">
        <v>76</v>
      </c>
    </row>
    <row r="5" spans="2:31" customFormat="1">
      <c r="B5" s="57" t="s">
        <v>74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C5" s="57" t="s">
        <v>76</v>
      </c>
    </row>
    <row r="6" spans="2:31" ht="60">
      <c r="B6" s="13" t="s">
        <v>37</v>
      </c>
      <c r="C6" s="14" t="s">
        <v>48</v>
      </c>
      <c r="D6" s="15" t="s">
        <v>60</v>
      </c>
      <c r="E6" s="16" t="s">
        <v>49</v>
      </c>
      <c r="F6" s="17" t="s">
        <v>61</v>
      </c>
      <c r="G6" s="14" t="s">
        <v>50</v>
      </c>
      <c r="H6" s="15" t="s">
        <v>62</v>
      </c>
      <c r="I6" s="16" t="s">
        <v>51</v>
      </c>
      <c r="J6" s="17" t="s">
        <v>63</v>
      </c>
      <c r="K6" s="14" t="s">
        <v>52</v>
      </c>
      <c r="L6" s="15" t="s">
        <v>64</v>
      </c>
      <c r="M6" s="16" t="s">
        <v>53</v>
      </c>
      <c r="N6" s="17" t="s">
        <v>65</v>
      </c>
      <c r="O6" s="14" t="s">
        <v>54</v>
      </c>
      <c r="P6" s="15" t="s">
        <v>66</v>
      </c>
      <c r="Q6" s="16" t="s">
        <v>55</v>
      </c>
      <c r="R6" s="17" t="s">
        <v>67</v>
      </c>
      <c r="S6" s="14" t="s">
        <v>56</v>
      </c>
      <c r="T6" s="15" t="s">
        <v>68</v>
      </c>
      <c r="U6" s="16" t="s">
        <v>57</v>
      </c>
      <c r="V6" s="17" t="s">
        <v>69</v>
      </c>
      <c r="W6" s="14" t="s">
        <v>58</v>
      </c>
      <c r="X6" s="15" t="s">
        <v>70</v>
      </c>
      <c r="Y6" s="16" t="s">
        <v>59</v>
      </c>
      <c r="Z6" s="17" t="s">
        <v>71</v>
      </c>
      <c r="AB6" s="57" t="s">
        <v>77</v>
      </c>
      <c r="AC6" s="57" t="s">
        <v>76</v>
      </c>
      <c r="AE6" s="18" t="s">
        <v>2</v>
      </c>
    </row>
    <row r="7" spans="2:31">
      <c r="B7" s="19" t="s">
        <v>1</v>
      </c>
      <c r="C7" s="1">
        <v>1.2E-4</v>
      </c>
      <c r="D7" s="2">
        <v>1.4150000000000001E-2</v>
      </c>
      <c r="E7" s="3">
        <v>3.5000000000000005E-4</v>
      </c>
      <c r="F7" s="4">
        <v>1.9099999999999999E-2</v>
      </c>
      <c r="G7" s="1">
        <v>-1.7999999999999998E-4</v>
      </c>
      <c r="H7" s="2">
        <v>1.4579999999999999E-2</v>
      </c>
      <c r="I7" s="3">
        <v>1.2999999999999999E-4</v>
      </c>
      <c r="J7" s="4">
        <v>1.5260000000000001E-2</v>
      </c>
      <c r="K7" s="1">
        <v>1E-4</v>
      </c>
      <c r="L7" s="2">
        <v>1.3349999999999999E-2</v>
      </c>
      <c r="M7" s="3">
        <v>-1.8999999999999998E-4</v>
      </c>
      <c r="N7" s="4">
        <v>2.0209999999999999E-2</v>
      </c>
      <c r="O7" s="1">
        <v>-2.0000000000000002E-5</v>
      </c>
      <c r="P7" s="2">
        <v>2.819E-2</v>
      </c>
      <c r="Q7" s="3">
        <v>1.2999999999999999E-4</v>
      </c>
      <c r="R7" s="4">
        <v>3.5049999999999998E-2</v>
      </c>
      <c r="S7" s="1">
        <v>0</v>
      </c>
      <c r="T7" s="2">
        <v>3.6720000000000003E-2</v>
      </c>
      <c r="U7" s="3"/>
      <c r="V7" s="4"/>
      <c r="W7" s="1"/>
      <c r="X7" s="2"/>
      <c r="Y7" s="3"/>
      <c r="Z7" s="5"/>
      <c r="AB7" s="57" t="s">
        <v>77</v>
      </c>
      <c r="AC7" s="57" t="s">
        <v>76</v>
      </c>
      <c r="AE7" s="18" t="s">
        <v>4</v>
      </c>
    </row>
    <row r="8" spans="2:31">
      <c r="B8" s="20" t="s">
        <v>3</v>
      </c>
      <c r="C8" s="1">
        <v>2.8599999999999997E-3</v>
      </c>
      <c r="D8" s="2">
        <v>0.27940999999999999</v>
      </c>
      <c r="E8" s="3">
        <v>-6.0699999999999999E-3</v>
      </c>
      <c r="F8" s="4">
        <v>0.27128000000000002</v>
      </c>
      <c r="G8" s="1">
        <v>3.7499999999999999E-3</v>
      </c>
      <c r="H8" s="2">
        <v>0.27227000000000001</v>
      </c>
      <c r="I8" s="3">
        <v>-6.7000000000000002E-4</v>
      </c>
      <c r="J8" s="4">
        <v>0.26217000000000001</v>
      </c>
      <c r="K8" s="1">
        <v>1.92E-3</v>
      </c>
      <c r="L8" s="2">
        <v>0.25411</v>
      </c>
      <c r="M8" s="3">
        <v>8.0000000000000004E-4</v>
      </c>
      <c r="N8" s="4">
        <v>0.24936</v>
      </c>
      <c r="O8" s="1">
        <v>7.1999999999999994E-4</v>
      </c>
      <c r="P8" s="2">
        <v>0.23648</v>
      </c>
      <c r="Q8" s="3">
        <v>3.7999999999999997E-4</v>
      </c>
      <c r="R8" s="4">
        <v>0.23383999999999999</v>
      </c>
      <c r="S8" s="1">
        <v>-2.2699999999999999E-3</v>
      </c>
      <c r="T8" s="2">
        <v>0.23321999999999998</v>
      </c>
      <c r="U8" s="3"/>
      <c r="V8" s="4"/>
      <c r="W8" s="1"/>
      <c r="X8" s="2"/>
      <c r="Y8" s="3"/>
      <c r="Z8" s="5"/>
      <c r="AB8" s="57" t="s">
        <v>77</v>
      </c>
      <c r="AC8" s="57" t="s">
        <v>76</v>
      </c>
      <c r="AE8" s="18" t="s">
        <v>6</v>
      </c>
    </row>
    <row r="9" spans="2:31">
      <c r="B9" s="20" t="s">
        <v>5</v>
      </c>
      <c r="C9" s="1">
        <v>0</v>
      </c>
      <c r="D9" s="2">
        <v>0</v>
      </c>
      <c r="E9" s="3">
        <v>0</v>
      </c>
      <c r="F9" s="4">
        <v>0</v>
      </c>
      <c r="G9" s="1">
        <v>0</v>
      </c>
      <c r="H9" s="2">
        <v>0</v>
      </c>
      <c r="I9" s="3">
        <v>0</v>
      </c>
      <c r="J9" s="4">
        <v>0</v>
      </c>
      <c r="K9" s="1">
        <v>0</v>
      </c>
      <c r="L9" s="2">
        <v>0</v>
      </c>
      <c r="M9" s="3">
        <v>0</v>
      </c>
      <c r="N9" s="4">
        <v>0</v>
      </c>
      <c r="O9" s="1">
        <v>0</v>
      </c>
      <c r="P9" s="2">
        <v>0</v>
      </c>
      <c r="Q9" s="3">
        <v>0</v>
      </c>
      <c r="R9" s="4">
        <v>0</v>
      </c>
      <c r="S9" s="1">
        <v>0</v>
      </c>
      <c r="T9" s="2">
        <v>0</v>
      </c>
      <c r="U9" s="3"/>
      <c r="V9" s="4"/>
      <c r="W9" s="1"/>
      <c r="X9" s="2"/>
      <c r="Y9" s="3"/>
      <c r="Z9" s="5"/>
      <c r="AB9" s="57" t="s">
        <v>77</v>
      </c>
      <c r="AC9" s="57" t="s">
        <v>76</v>
      </c>
      <c r="AE9" s="18" t="s">
        <v>8</v>
      </c>
    </row>
    <row r="10" spans="2:31">
      <c r="B10" s="20" t="s">
        <v>7</v>
      </c>
      <c r="C10" s="1">
        <v>0</v>
      </c>
      <c r="D10" s="2">
        <v>0</v>
      </c>
      <c r="E10" s="3">
        <v>0</v>
      </c>
      <c r="F10" s="4">
        <v>0</v>
      </c>
      <c r="G10" s="1">
        <v>0</v>
      </c>
      <c r="H10" s="2">
        <v>0</v>
      </c>
      <c r="I10" s="3">
        <v>0</v>
      </c>
      <c r="J10" s="4">
        <v>0</v>
      </c>
      <c r="K10" s="1">
        <v>0</v>
      </c>
      <c r="L10" s="2">
        <v>0</v>
      </c>
      <c r="M10" s="3">
        <v>0</v>
      </c>
      <c r="N10" s="4">
        <v>0</v>
      </c>
      <c r="O10" s="1">
        <v>0</v>
      </c>
      <c r="P10" s="2">
        <v>0</v>
      </c>
      <c r="Q10" s="3">
        <v>0</v>
      </c>
      <c r="R10" s="4">
        <v>0</v>
      </c>
      <c r="S10" s="1">
        <v>0</v>
      </c>
      <c r="T10" s="2">
        <v>0</v>
      </c>
      <c r="U10" s="3"/>
      <c r="V10" s="4"/>
      <c r="W10" s="1"/>
      <c r="X10" s="2"/>
      <c r="Y10" s="3"/>
      <c r="Z10" s="5"/>
      <c r="AB10" s="57" t="s">
        <v>77</v>
      </c>
      <c r="AC10" s="57" t="s">
        <v>76</v>
      </c>
      <c r="AE10" s="18" t="s">
        <v>10</v>
      </c>
    </row>
    <row r="11" spans="2:31">
      <c r="B11" s="20" t="s">
        <v>9</v>
      </c>
      <c r="C11" s="1">
        <v>1.5399999999999999E-3</v>
      </c>
      <c r="D11" s="2">
        <v>0.15644</v>
      </c>
      <c r="E11" s="3">
        <v>-2.5100000000000001E-3</v>
      </c>
      <c r="F11" s="4">
        <v>0.15323999999999999</v>
      </c>
      <c r="G11" s="1">
        <v>1.8400000000000001E-3</v>
      </c>
      <c r="H11" s="2">
        <v>0.15261</v>
      </c>
      <c r="I11" s="3">
        <v>1.2199999999999999E-3</v>
      </c>
      <c r="J11" s="4">
        <v>0.14623</v>
      </c>
      <c r="K11" s="1">
        <v>1.67E-3</v>
      </c>
      <c r="L11" s="2">
        <v>0.14466999999999999</v>
      </c>
      <c r="M11" s="3">
        <v>1.4999999999999999E-4</v>
      </c>
      <c r="N11" s="4">
        <v>0.14080000000000001</v>
      </c>
      <c r="O11" s="1">
        <v>1.17E-3</v>
      </c>
      <c r="P11" s="2">
        <v>0.13724</v>
      </c>
      <c r="Q11" s="3">
        <v>5.0999999999999993E-4</v>
      </c>
      <c r="R11" s="4">
        <v>0.13448000000000002</v>
      </c>
      <c r="S11" s="1">
        <v>-3.8999999999999999E-4</v>
      </c>
      <c r="T11" s="2">
        <v>0.12859999999999999</v>
      </c>
      <c r="U11" s="3"/>
      <c r="V11" s="4"/>
      <c r="W11" s="1"/>
      <c r="X11" s="2"/>
      <c r="Y11" s="3"/>
      <c r="Z11" s="5"/>
      <c r="AB11" s="57" t="s">
        <v>77</v>
      </c>
      <c r="AC11" s="57" t="s">
        <v>76</v>
      </c>
      <c r="AE11" s="18" t="s">
        <v>12</v>
      </c>
    </row>
    <row r="12" spans="2:31">
      <c r="B12" s="20" t="s">
        <v>11</v>
      </c>
      <c r="C12" s="1">
        <v>-3.0000000000000001E-5</v>
      </c>
      <c r="D12" s="2">
        <v>4.5700000000000003E-3</v>
      </c>
      <c r="E12" s="3">
        <v>0</v>
      </c>
      <c r="F12" s="4">
        <v>4.4299999999999999E-3</v>
      </c>
      <c r="G12" s="1">
        <v>4.0000000000000003E-5</v>
      </c>
      <c r="H12" s="2">
        <v>4.3299999999999996E-3</v>
      </c>
      <c r="I12" s="3">
        <v>2.0000000000000002E-5</v>
      </c>
      <c r="J12" s="4">
        <v>4.2599999999999999E-3</v>
      </c>
      <c r="K12" s="1">
        <v>5.0000000000000002E-5</v>
      </c>
      <c r="L12" s="2">
        <v>4.0400000000000002E-3</v>
      </c>
      <c r="M12" s="3">
        <v>0</v>
      </c>
      <c r="N12" s="4">
        <v>3.8800000000000002E-3</v>
      </c>
      <c r="O12" s="1">
        <v>2.0000000000000002E-5</v>
      </c>
      <c r="P12" s="2">
        <v>3.5499999999999998E-3</v>
      </c>
      <c r="Q12" s="3">
        <v>1.0000000000000001E-5</v>
      </c>
      <c r="R12" s="4">
        <v>3.4999999999999996E-3</v>
      </c>
      <c r="S12" s="1">
        <v>0</v>
      </c>
      <c r="T12" s="2">
        <v>3.4999999999999996E-3</v>
      </c>
      <c r="U12" s="3"/>
      <c r="V12" s="4"/>
      <c r="W12" s="1"/>
      <c r="X12" s="2"/>
      <c r="Y12" s="3"/>
      <c r="Z12" s="5"/>
      <c r="AB12" s="57" t="s">
        <v>77</v>
      </c>
      <c r="AC12" s="57" t="s">
        <v>76</v>
      </c>
      <c r="AE12" s="18" t="s">
        <v>14</v>
      </c>
    </row>
    <row r="13" spans="2:31">
      <c r="B13" s="20" t="s">
        <v>13</v>
      </c>
      <c r="C13" s="1">
        <v>6.8500000000000002E-3</v>
      </c>
      <c r="D13" s="2">
        <v>0.17238000000000001</v>
      </c>
      <c r="E13" s="3">
        <v>-1.31E-3</v>
      </c>
      <c r="F13" s="4">
        <v>0.16734000000000002</v>
      </c>
      <c r="G13" s="1">
        <v>4.2000000000000002E-4</v>
      </c>
      <c r="H13" s="2">
        <v>0.15865000000000001</v>
      </c>
      <c r="I13" s="3">
        <v>5.4900000000000001E-3</v>
      </c>
      <c r="J13" s="4">
        <v>0.15728</v>
      </c>
      <c r="K13" s="1">
        <v>3.2200000000000002E-3</v>
      </c>
      <c r="L13" s="2">
        <v>0.15925</v>
      </c>
      <c r="M13" s="3">
        <v>5.8399999999999997E-3</v>
      </c>
      <c r="N13" s="4">
        <v>0.15998999999999999</v>
      </c>
      <c r="O13" s="1">
        <v>1.0869999999999999E-2</v>
      </c>
      <c r="P13" s="2">
        <v>0.15934999999999999</v>
      </c>
      <c r="Q13" s="3">
        <v>4.0000000000000003E-5</v>
      </c>
      <c r="R13" s="4">
        <v>0.15298999999999999</v>
      </c>
      <c r="S13" s="1">
        <v>1.16E-3</v>
      </c>
      <c r="T13" s="2">
        <v>0.15295999999999998</v>
      </c>
      <c r="U13" s="3"/>
      <c r="V13" s="4"/>
      <c r="W13" s="1"/>
      <c r="X13" s="2"/>
      <c r="Y13" s="3"/>
      <c r="Z13" s="5"/>
      <c r="AB13" s="57" t="s">
        <v>77</v>
      </c>
      <c r="AC13" s="57" t="s">
        <v>76</v>
      </c>
      <c r="AE13" s="18" t="s">
        <v>15</v>
      </c>
    </row>
    <row r="14" spans="2:31">
      <c r="B14" s="20" t="s">
        <v>39</v>
      </c>
      <c r="C14" s="1">
        <v>9.7800000000000005E-3</v>
      </c>
      <c r="D14" s="2">
        <v>0.2316</v>
      </c>
      <c r="E14" s="3">
        <v>7.8100000000000001E-3</v>
      </c>
      <c r="F14" s="4">
        <v>0.24353999999999998</v>
      </c>
      <c r="G14" s="1">
        <v>-1.4499999999999999E-3</v>
      </c>
      <c r="H14" s="2">
        <v>0.25178</v>
      </c>
      <c r="I14" s="3">
        <v>1.03E-2</v>
      </c>
      <c r="J14" s="4">
        <v>0.26952999999999999</v>
      </c>
      <c r="K14" s="1">
        <f>0.706%-0.0001</f>
        <v>6.9599999999999992E-3</v>
      </c>
      <c r="L14" s="2">
        <v>0.27523999999999998</v>
      </c>
      <c r="M14" s="3">
        <v>1.2199999999999999E-2</v>
      </c>
      <c r="N14" s="4">
        <v>0.27306000000000002</v>
      </c>
      <c r="O14" s="1">
        <v>1.3500000000000002E-2</v>
      </c>
      <c r="P14" s="2">
        <v>0.28393000000000002</v>
      </c>
      <c r="Q14" s="3">
        <v>3.13E-3</v>
      </c>
      <c r="R14" s="4">
        <v>0.29094999999999999</v>
      </c>
      <c r="S14" s="1">
        <v>-9.7099999999999999E-3</v>
      </c>
      <c r="T14" s="2">
        <v>0.29835</v>
      </c>
      <c r="U14" s="3"/>
      <c r="V14" s="4"/>
      <c r="W14" s="1"/>
      <c r="X14" s="2"/>
      <c r="Y14" s="3"/>
      <c r="Z14" s="5"/>
      <c r="AB14" s="57" t="s">
        <v>77</v>
      </c>
      <c r="AC14" s="57" t="s">
        <v>76</v>
      </c>
      <c r="AE14" s="18" t="s">
        <v>17</v>
      </c>
    </row>
    <row r="15" spans="2:31">
      <c r="B15" s="20" t="s">
        <v>16</v>
      </c>
      <c r="C15" s="1">
        <v>-7.0000000000000007E-5</v>
      </c>
      <c r="D15" s="2">
        <v>1.2999999999999999E-3</v>
      </c>
      <c r="E15" s="3">
        <v>-1.2E-4</v>
      </c>
      <c r="F15" s="4">
        <v>1.1899999999999999E-3</v>
      </c>
      <c r="G15" s="1">
        <v>-4.0000000000000003E-5</v>
      </c>
      <c r="H15" s="2">
        <v>1.1299999999999999E-3</v>
      </c>
      <c r="I15" s="3">
        <v>5.0000000000000002E-5</v>
      </c>
      <c r="J15" s="4">
        <v>2.0499999999999997E-3</v>
      </c>
      <c r="K15" s="1">
        <v>-5.0000000000000002E-5</v>
      </c>
      <c r="L15" s="2">
        <v>6.0699999999999999E-3</v>
      </c>
      <c r="M15" s="3">
        <v>5.0000000000000002E-5</v>
      </c>
      <c r="N15" s="4">
        <v>5.9099999999999995E-3</v>
      </c>
      <c r="O15" s="1">
        <v>1.0999999999999999E-4</v>
      </c>
      <c r="P15" s="2">
        <v>5.4400000000000004E-3</v>
      </c>
      <c r="Q15" s="3">
        <v>8.0000000000000007E-5</v>
      </c>
      <c r="R15" s="4">
        <v>4.8799999999999998E-3</v>
      </c>
      <c r="S15" s="1">
        <v>2.0000000000000002E-5</v>
      </c>
      <c r="T15" s="2">
        <v>4.96E-3</v>
      </c>
      <c r="U15" s="3"/>
      <c r="V15" s="4"/>
      <c r="W15" s="1"/>
      <c r="X15" s="2"/>
      <c r="Y15" s="3"/>
      <c r="Z15" s="5"/>
      <c r="AB15" s="57" t="s">
        <v>77</v>
      </c>
      <c r="AC15" s="57" t="s">
        <v>76</v>
      </c>
      <c r="AE15" s="18" t="s">
        <v>19</v>
      </c>
    </row>
    <row r="16" spans="2:31">
      <c r="B16" s="20" t="s">
        <v>18</v>
      </c>
      <c r="C16" s="1">
        <v>-2.3499999999999997E-3</v>
      </c>
      <c r="D16" s="2">
        <v>0.12714999999999999</v>
      </c>
      <c r="E16" s="3">
        <v>5.3800000000000002E-3</v>
      </c>
      <c r="F16" s="4">
        <v>0.12981999999999999</v>
      </c>
      <c r="G16" s="1">
        <v>-2.2500000000000003E-3</v>
      </c>
      <c r="H16" s="2">
        <v>0.13339000000000001</v>
      </c>
      <c r="I16" s="3">
        <v>2.8899999999999998E-3</v>
      </c>
      <c r="J16" s="4">
        <v>0.13291</v>
      </c>
      <c r="K16" s="1">
        <v>4.0300000000000006E-3</v>
      </c>
      <c r="L16" s="2">
        <v>0.13425999999999999</v>
      </c>
      <c r="M16" s="3">
        <v>1.8699999999999999E-3</v>
      </c>
      <c r="N16" s="4">
        <v>0.13510999999999998</v>
      </c>
      <c r="O16" s="1">
        <v>1.4599999999999999E-3</v>
      </c>
      <c r="P16" s="2">
        <v>0.13650999999999999</v>
      </c>
      <c r="Q16" s="3">
        <v>3.79E-3</v>
      </c>
      <c r="R16" s="4">
        <v>0.14129</v>
      </c>
      <c r="S16" s="1">
        <v>1.32E-3</v>
      </c>
      <c r="T16" s="2">
        <v>0.14329</v>
      </c>
      <c r="U16" s="3"/>
      <c r="V16" s="4"/>
      <c r="W16" s="1"/>
      <c r="X16" s="2"/>
      <c r="Y16" s="3"/>
      <c r="Z16" s="5"/>
      <c r="AB16" s="57" t="s">
        <v>77</v>
      </c>
      <c r="AC16" s="57" t="s">
        <v>76</v>
      </c>
      <c r="AE16" s="18"/>
    </row>
    <row r="17" spans="2:31">
      <c r="B17" s="20" t="s">
        <v>20</v>
      </c>
      <c r="C17" s="1">
        <v>0</v>
      </c>
      <c r="D17" s="2">
        <v>1.6000000000000001E-4</v>
      </c>
      <c r="E17" s="3">
        <v>0</v>
      </c>
      <c r="F17" s="4">
        <v>1.6000000000000001E-4</v>
      </c>
      <c r="G17" s="1">
        <v>-4.0000000000000003E-5</v>
      </c>
      <c r="H17" s="2">
        <v>1.6000000000000001E-4</v>
      </c>
      <c r="I17" s="3">
        <v>4.0000000000000003E-5</v>
      </c>
      <c r="J17" s="4">
        <v>1.2999999999999999E-4</v>
      </c>
      <c r="K17" s="1">
        <v>-3.0000000000000001E-5</v>
      </c>
      <c r="L17" s="2">
        <v>1.4000000000000001E-4</v>
      </c>
      <c r="M17" s="3">
        <v>-3.0000000000000001E-5</v>
      </c>
      <c r="N17" s="4">
        <v>1.2E-4</v>
      </c>
      <c r="O17" s="1">
        <v>-1.0000000000000001E-5</v>
      </c>
      <c r="P17" s="2">
        <v>8.0000000000000007E-5</v>
      </c>
      <c r="Q17" s="3">
        <v>0</v>
      </c>
      <c r="R17" s="4">
        <v>8.0000000000000007E-5</v>
      </c>
      <c r="S17" s="1">
        <v>0</v>
      </c>
      <c r="T17" s="2">
        <v>7.0000000000000007E-5</v>
      </c>
      <c r="U17" s="3"/>
      <c r="V17" s="4"/>
      <c r="W17" s="1"/>
      <c r="X17" s="2"/>
      <c r="Y17" s="3"/>
      <c r="Z17" s="5"/>
      <c r="AB17" s="57" t="s">
        <v>77</v>
      </c>
      <c r="AC17" s="57" t="s">
        <v>76</v>
      </c>
      <c r="AE17" s="18"/>
    </row>
    <row r="18" spans="2:31">
      <c r="B18" s="20" t="s">
        <v>21</v>
      </c>
      <c r="C18" s="1">
        <v>2.6900000000000001E-3</v>
      </c>
      <c r="D18" s="2">
        <v>7.000000000000001E-4</v>
      </c>
      <c r="E18" s="3">
        <v>-1.257E-2</v>
      </c>
      <c r="F18" s="4">
        <v>-1.92E-3</v>
      </c>
      <c r="G18" s="1">
        <v>4.1700000000000001E-3</v>
      </c>
      <c r="H18" s="2">
        <v>-3.7999999999999997E-4</v>
      </c>
      <c r="I18" s="3">
        <v>-3.2000000000000002E-3</v>
      </c>
      <c r="J18" s="4">
        <v>-1.24E-3</v>
      </c>
      <c r="K18" s="1">
        <v>-3.96E-3</v>
      </c>
      <c r="L18" s="2">
        <v>-2.3799999999999997E-3</v>
      </c>
      <c r="M18" s="3">
        <v>8.1999999999999998E-4</v>
      </c>
      <c r="N18" s="4">
        <v>3.3E-4</v>
      </c>
      <c r="O18" s="1">
        <v>-1.5499999999999999E-3</v>
      </c>
      <c r="P18" s="2">
        <v>-1.9300000000000001E-3</v>
      </c>
      <c r="Q18" s="3">
        <v>-6.5100000000000002E-3</v>
      </c>
      <c r="R18" s="4">
        <v>-8.3299999999999989E-3</v>
      </c>
      <c r="S18" s="1">
        <v>-3.3E-3</v>
      </c>
      <c r="T18" s="2">
        <v>-1.299E-2</v>
      </c>
      <c r="U18" s="3"/>
      <c r="V18" s="4"/>
      <c r="W18" s="1"/>
      <c r="X18" s="2"/>
      <c r="Y18" s="3"/>
      <c r="Z18" s="5"/>
      <c r="AB18" s="57" t="s">
        <v>77</v>
      </c>
      <c r="AC18" s="57" t="s">
        <v>76</v>
      </c>
      <c r="AE18" s="18"/>
    </row>
    <row r="19" spans="2:31">
      <c r="B19" s="20" t="s">
        <v>22</v>
      </c>
      <c r="C19" s="1">
        <v>0</v>
      </c>
      <c r="D19" s="2">
        <v>0</v>
      </c>
      <c r="E19" s="3">
        <v>0</v>
      </c>
      <c r="F19" s="4">
        <v>0</v>
      </c>
      <c r="G19" s="1">
        <v>0</v>
      </c>
      <c r="H19" s="2">
        <v>0</v>
      </c>
      <c r="I19" s="3">
        <v>0</v>
      </c>
      <c r="J19" s="4">
        <v>0</v>
      </c>
      <c r="K19" s="1">
        <v>0</v>
      </c>
      <c r="L19" s="2">
        <v>0</v>
      </c>
      <c r="M19" s="3">
        <v>0</v>
      </c>
      <c r="N19" s="4">
        <v>0</v>
      </c>
      <c r="O19" s="1">
        <v>0</v>
      </c>
      <c r="P19" s="2">
        <v>0</v>
      </c>
      <c r="Q19" s="3">
        <v>0</v>
      </c>
      <c r="R19" s="4">
        <v>0</v>
      </c>
      <c r="S19" s="1">
        <v>0</v>
      </c>
      <c r="T19" s="2">
        <v>0</v>
      </c>
      <c r="U19" s="3"/>
      <c r="V19" s="4"/>
      <c r="W19" s="1"/>
      <c r="X19" s="2"/>
      <c r="Y19" s="3"/>
      <c r="Z19" s="5"/>
      <c r="AB19" s="57" t="s">
        <v>77</v>
      </c>
      <c r="AC19" s="57" t="s">
        <v>76</v>
      </c>
    </row>
    <row r="20" spans="2:31">
      <c r="B20" s="20" t="s">
        <v>23</v>
      </c>
      <c r="C20" s="1">
        <v>8.0000000000000007E-5</v>
      </c>
      <c r="D20" s="2">
        <v>7.2199999999999999E-3</v>
      </c>
      <c r="E20" s="3">
        <v>1.0000000000000001E-5</v>
      </c>
      <c r="F20" s="4">
        <v>6.7700000000000008E-3</v>
      </c>
      <c r="G20" s="1">
        <v>8.0000000000000007E-5</v>
      </c>
      <c r="H20" s="2">
        <v>6.6600000000000001E-3</v>
      </c>
      <c r="I20" s="3">
        <v>2.0000000000000002E-5</v>
      </c>
      <c r="J20" s="4">
        <v>6.6300000000000005E-3</v>
      </c>
      <c r="K20" s="1">
        <v>8.9999999999999992E-5</v>
      </c>
      <c r="L20" s="2">
        <v>6.5900000000000004E-3</v>
      </c>
      <c r="M20" s="3">
        <v>2.0000000000000002E-5</v>
      </c>
      <c r="N20" s="4">
        <v>6.5200000000000006E-3</v>
      </c>
      <c r="O20" s="1">
        <v>3.0000000000000001E-5</v>
      </c>
      <c r="P20" s="2">
        <v>6.43E-3</v>
      </c>
      <c r="Q20" s="3">
        <v>5.0000000000000002E-5</v>
      </c>
      <c r="R20" s="4">
        <v>6.45E-3</v>
      </c>
      <c r="S20" s="1">
        <v>2.0000000000000002E-5</v>
      </c>
      <c r="T20" s="2">
        <v>6.4900000000000001E-3</v>
      </c>
      <c r="U20" s="3"/>
      <c r="V20" s="4"/>
      <c r="W20" s="1"/>
      <c r="X20" s="2"/>
      <c r="Y20" s="3"/>
      <c r="Z20" s="5"/>
      <c r="AB20" s="57" t="s">
        <v>77</v>
      </c>
      <c r="AC20" s="57" t="s">
        <v>76</v>
      </c>
    </row>
    <row r="21" spans="2:31">
      <c r="B21" s="20" t="s">
        <v>24</v>
      </c>
      <c r="C21" s="1">
        <v>4.0000000000000003E-5</v>
      </c>
      <c r="D21" s="2">
        <v>4.3800000000000002E-3</v>
      </c>
      <c r="E21" s="3">
        <v>-1.0000000000000001E-5</v>
      </c>
      <c r="F21" s="4">
        <v>4.3400000000000001E-3</v>
      </c>
      <c r="G21" s="1">
        <v>0</v>
      </c>
      <c r="H21" s="2">
        <v>4.3699999999999998E-3</v>
      </c>
      <c r="I21" s="3">
        <v>5.0000000000000002E-5</v>
      </c>
      <c r="J21" s="4">
        <v>4.3499999999999997E-3</v>
      </c>
      <c r="K21" s="1">
        <v>4.0000000000000003E-5</v>
      </c>
      <c r="L21" s="2">
        <v>4.3200000000000001E-3</v>
      </c>
      <c r="M21" s="3">
        <v>3.0000000000000001E-5</v>
      </c>
      <c r="N21" s="4">
        <v>4.3E-3</v>
      </c>
      <c r="O21" s="1">
        <v>4.0000000000000003E-5</v>
      </c>
      <c r="P21" s="2">
        <v>4.3E-3</v>
      </c>
      <c r="Q21" s="3">
        <v>3.0000000000000001E-5</v>
      </c>
      <c r="R21" s="4">
        <v>4.3099999999999996E-3</v>
      </c>
      <c r="S21" s="1">
        <v>2.0000000000000002E-5</v>
      </c>
      <c r="T21" s="2">
        <v>4.3600000000000002E-3</v>
      </c>
      <c r="U21" s="3"/>
      <c r="V21" s="4"/>
      <c r="W21" s="1"/>
      <c r="X21" s="2"/>
      <c r="Y21" s="3"/>
      <c r="Z21" s="5"/>
      <c r="AB21" s="57" t="s">
        <v>77</v>
      </c>
      <c r="AC21" s="57" t="s">
        <v>76</v>
      </c>
    </row>
    <row r="22" spans="2:31">
      <c r="B22" s="20" t="s">
        <v>25</v>
      </c>
      <c r="C22" s="1">
        <v>0</v>
      </c>
      <c r="D22" s="2">
        <v>6.3000000000000003E-4</v>
      </c>
      <c r="E22" s="3">
        <v>0</v>
      </c>
      <c r="F22" s="4">
        <v>6.3000000000000003E-4</v>
      </c>
      <c r="G22" s="1">
        <v>0</v>
      </c>
      <c r="H22" s="2">
        <v>5.6000000000000006E-4</v>
      </c>
      <c r="I22" s="3">
        <v>0</v>
      </c>
      <c r="J22" s="4">
        <v>5.0999999999999993E-4</v>
      </c>
      <c r="K22" s="1">
        <v>1.0000000000000001E-5</v>
      </c>
      <c r="L22" s="2">
        <v>5.0999999999999993E-4</v>
      </c>
      <c r="M22" s="3">
        <v>0</v>
      </c>
      <c r="N22" s="4">
        <v>5.0000000000000001E-4</v>
      </c>
      <c r="O22" s="1">
        <v>0</v>
      </c>
      <c r="P22" s="2">
        <v>4.8999999999999998E-4</v>
      </c>
      <c r="Q22" s="3">
        <v>0</v>
      </c>
      <c r="R22" s="4">
        <v>4.8999999999999998E-4</v>
      </c>
      <c r="S22" s="1">
        <v>0</v>
      </c>
      <c r="T22" s="2">
        <v>4.8999999999999998E-4</v>
      </c>
      <c r="U22" s="3"/>
      <c r="V22" s="4"/>
      <c r="W22" s="1"/>
      <c r="X22" s="2"/>
      <c r="Y22" s="3"/>
      <c r="Z22" s="5"/>
      <c r="AB22" s="57" t="s">
        <v>77</v>
      </c>
      <c r="AC22" s="57" t="s">
        <v>76</v>
      </c>
    </row>
    <row r="23" spans="2:31">
      <c r="B23" s="20" t="s">
        <v>26</v>
      </c>
      <c r="C23" s="1">
        <v>0</v>
      </c>
      <c r="D23" s="2">
        <v>0</v>
      </c>
      <c r="E23" s="3">
        <v>0</v>
      </c>
      <c r="F23" s="4">
        <v>0</v>
      </c>
      <c r="G23" s="1">
        <v>0</v>
      </c>
      <c r="H23" s="2">
        <v>0</v>
      </c>
      <c r="I23" s="3">
        <v>0</v>
      </c>
      <c r="J23" s="4">
        <v>0</v>
      </c>
      <c r="K23" s="1">
        <v>0</v>
      </c>
      <c r="L23" s="2">
        <v>0</v>
      </c>
      <c r="M23" s="3">
        <v>0</v>
      </c>
      <c r="N23" s="4">
        <v>0</v>
      </c>
      <c r="O23" s="1">
        <v>0</v>
      </c>
      <c r="P23" s="2">
        <v>0</v>
      </c>
      <c r="Q23" s="3">
        <v>0</v>
      </c>
      <c r="R23" s="4">
        <v>0</v>
      </c>
      <c r="S23" s="1">
        <v>0</v>
      </c>
      <c r="T23" s="2">
        <v>0</v>
      </c>
      <c r="U23" s="3"/>
      <c r="V23" s="4"/>
      <c r="W23" s="1"/>
      <c r="X23" s="2"/>
      <c r="Y23" s="3"/>
      <c r="Z23" s="5"/>
      <c r="AB23" s="57" t="s">
        <v>77</v>
      </c>
      <c r="AC23" s="57" t="s">
        <v>76</v>
      </c>
    </row>
    <row r="24" spans="2:31">
      <c r="B24" s="20" t="s">
        <v>27</v>
      </c>
      <c r="C24" s="1">
        <v>0</v>
      </c>
      <c r="D24" s="2">
        <v>0</v>
      </c>
      <c r="E24" s="3">
        <v>0</v>
      </c>
      <c r="F24" s="4">
        <v>0</v>
      </c>
      <c r="G24" s="1">
        <v>0</v>
      </c>
      <c r="H24" s="2">
        <v>0</v>
      </c>
      <c r="I24" s="3">
        <v>0</v>
      </c>
      <c r="J24" s="4">
        <v>0</v>
      </c>
      <c r="K24" s="1">
        <v>0</v>
      </c>
      <c r="L24" s="2">
        <v>0</v>
      </c>
      <c r="M24" s="3">
        <v>0</v>
      </c>
      <c r="N24" s="4">
        <v>0</v>
      </c>
      <c r="O24" s="1">
        <v>0</v>
      </c>
      <c r="P24" s="2">
        <v>0</v>
      </c>
      <c r="Q24" s="3">
        <v>0</v>
      </c>
      <c r="R24" s="4">
        <v>0</v>
      </c>
      <c r="S24" s="1">
        <v>0</v>
      </c>
      <c r="T24" s="2">
        <v>0</v>
      </c>
      <c r="U24" s="3"/>
      <c r="V24" s="4"/>
      <c r="W24" s="1"/>
      <c r="X24" s="2"/>
      <c r="Y24" s="3"/>
      <c r="Z24" s="5"/>
      <c r="AB24" s="57" t="s">
        <v>77</v>
      </c>
      <c r="AC24" s="57" t="s">
        <v>76</v>
      </c>
    </row>
    <row r="25" spans="2:31">
      <c r="B25" s="20" t="s">
        <v>28</v>
      </c>
      <c r="C25" s="1">
        <v>0</v>
      </c>
      <c r="D25" s="2">
        <v>-1E-4</v>
      </c>
      <c r="E25" s="3">
        <v>0</v>
      </c>
      <c r="F25" s="4">
        <v>8.9999999999999992E-5</v>
      </c>
      <c r="G25" s="1">
        <v>0</v>
      </c>
      <c r="H25" s="2">
        <v>-1.0999999999999999E-4</v>
      </c>
      <c r="I25" s="3">
        <v>0</v>
      </c>
      <c r="J25" s="4">
        <v>-8.0000000000000007E-5</v>
      </c>
      <c r="K25" s="1">
        <v>0</v>
      </c>
      <c r="L25" s="2">
        <v>-1.6000000000000001E-4</v>
      </c>
      <c r="M25" s="3">
        <v>0</v>
      </c>
      <c r="N25" s="4">
        <v>-8.0000000000000007E-5</v>
      </c>
      <c r="O25" s="1">
        <v>1.0000000000003099E-5</v>
      </c>
      <c r="P25" s="2">
        <v>-5.0000000000000002E-5</v>
      </c>
      <c r="Q25" s="3">
        <v>0</v>
      </c>
      <c r="R25" s="4">
        <v>1.0000000000000001E-5</v>
      </c>
      <c r="S25" s="1">
        <v>0</v>
      </c>
      <c r="T25" s="2">
        <v>-2.0000000000000002E-5</v>
      </c>
      <c r="U25" s="3"/>
      <c r="V25" s="4"/>
      <c r="W25" s="1"/>
      <c r="X25" s="2"/>
      <c r="Y25" s="3"/>
      <c r="Z25" s="5"/>
      <c r="AB25" s="57" t="s">
        <v>77</v>
      </c>
      <c r="AC25" s="57" t="s">
        <v>76</v>
      </c>
    </row>
    <row r="26" spans="2:31">
      <c r="B26" s="21" t="s">
        <v>29</v>
      </c>
      <c r="C26" s="44">
        <v>2.1489999999999999E-2</v>
      </c>
      <c r="D26" s="45">
        <v>1</v>
      </c>
      <c r="E26" s="46">
        <v>-9.0200000000000002E-3</v>
      </c>
      <c r="F26" s="47">
        <v>1</v>
      </c>
      <c r="G26" s="44">
        <v>6.3299999999999997E-3</v>
      </c>
      <c r="H26" s="45">
        <v>1</v>
      </c>
      <c r="I26" s="8">
        <v>1.634E-2</v>
      </c>
      <c r="J26" s="9">
        <v>1</v>
      </c>
      <c r="K26" s="6">
        <v>1.414E-2</v>
      </c>
      <c r="L26" s="7">
        <v>1</v>
      </c>
      <c r="M26" s="8">
        <v>2.1569999999999999E-2</v>
      </c>
      <c r="N26" s="9">
        <v>1</v>
      </c>
      <c r="O26" s="6">
        <v>2.6349999999999998E-2</v>
      </c>
      <c r="P26" s="7">
        <v>1</v>
      </c>
      <c r="Q26" s="8">
        <v>1.6300000000000002E-3</v>
      </c>
      <c r="R26" s="9">
        <v>1</v>
      </c>
      <c r="S26" s="6">
        <v>-1.312E-2</v>
      </c>
      <c r="T26" s="7">
        <v>1</v>
      </c>
      <c r="U26" s="8"/>
      <c r="V26" s="9"/>
      <c r="W26" s="6"/>
      <c r="X26" s="7"/>
      <c r="Y26" s="8"/>
      <c r="Z26" s="10"/>
      <c r="AB26" s="57" t="s">
        <v>77</v>
      </c>
      <c r="AC26" s="57" t="s">
        <v>76</v>
      </c>
    </row>
    <row r="27" spans="2:31" s="56" customFormat="1" ht="15.75" thickBot="1">
      <c r="B27" s="48" t="s">
        <v>35</v>
      </c>
      <c r="C27" s="49">
        <v>36553.67</v>
      </c>
      <c r="D27" s="50"/>
      <c r="E27" s="51">
        <v>-15486.75</v>
      </c>
      <c r="F27" s="50"/>
      <c r="G27" s="49">
        <v>10732.32</v>
      </c>
      <c r="H27" s="50"/>
      <c r="I27" s="51">
        <v>27806.97</v>
      </c>
      <c r="J27" s="50"/>
      <c r="K27" s="49">
        <v>24436.93</v>
      </c>
      <c r="L27" s="50"/>
      <c r="M27" s="51">
        <v>37600.629999999997</v>
      </c>
      <c r="N27" s="50"/>
      <c r="O27" s="49">
        <v>46767.03</v>
      </c>
      <c r="P27" s="50"/>
      <c r="Q27" s="51">
        <v>2900.64</v>
      </c>
      <c r="R27" s="50"/>
      <c r="S27" s="52">
        <v>-23795.86</v>
      </c>
      <c r="T27" s="53"/>
      <c r="U27" s="54"/>
      <c r="V27" s="53"/>
      <c r="W27" s="52"/>
      <c r="X27" s="53"/>
      <c r="Y27" s="54"/>
      <c r="Z27" s="55"/>
      <c r="AB27" s="57" t="s">
        <v>77</v>
      </c>
      <c r="AC27" s="57" t="s">
        <v>76</v>
      </c>
    </row>
    <row r="28" spans="2:31">
      <c r="B28" s="22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B28" s="57" t="s">
        <v>77</v>
      </c>
      <c r="AC28" s="57" t="s">
        <v>76</v>
      </c>
    </row>
    <row r="29" spans="2:31">
      <c r="B29" s="19" t="s">
        <v>30</v>
      </c>
      <c r="C29" s="24">
        <v>6.6800000000000002E-3</v>
      </c>
      <c r="D29" s="25">
        <v>0.64700999999999997</v>
      </c>
      <c r="E29" s="26">
        <v>-2.5489999999999999E-2</v>
      </c>
      <c r="F29" s="27">
        <v>0.62716000000000005</v>
      </c>
      <c r="G29" s="24">
        <v>7.5300000000000002E-3</v>
      </c>
      <c r="H29" s="25">
        <v>0.61829000000000001</v>
      </c>
      <c r="I29" s="26">
        <v>2.8299999999999996E-3</v>
      </c>
      <c r="J29" s="27">
        <v>0.60294999999999999</v>
      </c>
      <c r="K29" s="24">
        <v>1.09E-3</v>
      </c>
      <c r="L29" s="25">
        <v>0.59250000000000003</v>
      </c>
      <c r="M29" s="26">
        <v>4.7299999999999998E-3</v>
      </c>
      <c r="N29" s="27">
        <v>0.59182000000000001</v>
      </c>
      <c r="O29" s="24">
        <v>8.77E-3</v>
      </c>
      <c r="P29" s="25">
        <v>0.58130999999999999</v>
      </c>
      <c r="Q29" s="26">
        <v>-5.8699999999999994E-3</v>
      </c>
      <c r="R29" s="27">
        <v>0.57393000000000005</v>
      </c>
      <c r="S29" s="24">
        <v>-2.64E-3</v>
      </c>
      <c r="T29" s="25">
        <v>0.56372</v>
      </c>
      <c r="U29" s="26"/>
      <c r="V29" s="27"/>
      <c r="W29" s="24"/>
      <c r="X29" s="25"/>
      <c r="Y29" s="26"/>
      <c r="Z29" s="27"/>
      <c r="AB29" s="57" t="s">
        <v>77</v>
      </c>
      <c r="AC29" s="57" t="s">
        <v>76</v>
      </c>
    </row>
    <row r="30" spans="2:31">
      <c r="B30" s="20" t="s">
        <v>31</v>
      </c>
      <c r="C30" s="1">
        <v>1.481E-2</v>
      </c>
      <c r="D30" s="2">
        <v>0.35298999999999997</v>
      </c>
      <c r="E30" s="3">
        <v>1.6469999999999999E-2</v>
      </c>
      <c r="F30" s="4">
        <v>0.37284</v>
      </c>
      <c r="G30" s="1">
        <v>-1.1999999999999999E-3</v>
      </c>
      <c r="H30" s="2">
        <v>0.38170999999999999</v>
      </c>
      <c r="I30" s="3">
        <v>1.3509999999999999E-2</v>
      </c>
      <c r="J30" s="4">
        <v>0.39704999999999996</v>
      </c>
      <c r="K30" s="1">
        <v>1.3040000000000001E-2</v>
      </c>
      <c r="L30" s="2">
        <v>0.40749999999999997</v>
      </c>
      <c r="M30" s="3">
        <v>1.685E-2</v>
      </c>
      <c r="N30" s="4">
        <v>0.40817999999999999</v>
      </c>
      <c r="O30" s="1">
        <v>1.7579999999999998E-2</v>
      </c>
      <c r="P30" s="2">
        <v>0.41869000000000001</v>
      </c>
      <c r="Q30" s="3">
        <v>7.5100000000000002E-3</v>
      </c>
      <c r="R30" s="4">
        <v>0.42607</v>
      </c>
      <c r="S30" s="1">
        <v>-1.048E-2</v>
      </c>
      <c r="T30" s="2">
        <v>0.43628</v>
      </c>
      <c r="U30" s="3"/>
      <c r="V30" s="4"/>
      <c r="W30" s="1"/>
      <c r="X30" s="2"/>
      <c r="Y30" s="3"/>
      <c r="Z30" s="4"/>
      <c r="AB30" s="57" t="s">
        <v>77</v>
      </c>
      <c r="AC30" s="57" t="s">
        <v>76</v>
      </c>
    </row>
    <row r="31" spans="2:31">
      <c r="B31" s="21" t="s">
        <v>29</v>
      </c>
      <c r="C31" s="6">
        <v>2.1489999999999999E-2</v>
      </c>
      <c r="D31" s="7">
        <v>1</v>
      </c>
      <c r="E31" s="8">
        <v>-9.0200000000000002E-3</v>
      </c>
      <c r="F31" s="9">
        <v>1</v>
      </c>
      <c r="G31" s="6">
        <v>6.3299999999999997E-3</v>
      </c>
      <c r="H31" s="7">
        <v>1</v>
      </c>
      <c r="I31" s="8">
        <v>1.634E-2</v>
      </c>
      <c r="J31" s="9">
        <v>1</v>
      </c>
      <c r="K31" s="6">
        <v>1.414E-2</v>
      </c>
      <c r="L31" s="7">
        <v>1</v>
      </c>
      <c r="M31" s="8">
        <v>2.1569999999999999E-2</v>
      </c>
      <c r="N31" s="9">
        <v>1</v>
      </c>
      <c r="O31" s="6">
        <v>2.6349999999999998E-2</v>
      </c>
      <c r="P31" s="7">
        <v>1</v>
      </c>
      <c r="Q31" s="8">
        <v>1.6300000000000002E-3</v>
      </c>
      <c r="R31" s="9">
        <v>1</v>
      </c>
      <c r="S31" s="6">
        <v>-1.312E-2</v>
      </c>
      <c r="T31" s="7">
        <v>1</v>
      </c>
      <c r="U31" s="8"/>
      <c r="V31" s="9"/>
      <c r="W31" s="6"/>
      <c r="X31" s="7"/>
      <c r="Y31" s="8"/>
      <c r="Z31" s="9"/>
      <c r="AB31" s="57" t="s">
        <v>77</v>
      </c>
      <c r="AC31" s="57" t="s">
        <v>76</v>
      </c>
    </row>
    <row r="32" spans="2:31">
      <c r="B32" s="22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B32" s="57" t="s">
        <v>77</v>
      </c>
      <c r="AC32" s="57" t="s">
        <v>76</v>
      </c>
    </row>
    <row r="33" spans="2:29">
      <c r="B33" s="19" t="s">
        <v>32</v>
      </c>
      <c r="C33" s="24">
        <v>2.1850000000000001E-2</v>
      </c>
      <c r="D33" s="25">
        <v>0.86270999999999998</v>
      </c>
      <c r="E33" s="26">
        <v>-1.83E-3</v>
      </c>
      <c r="F33" s="27">
        <v>0.85864000000000007</v>
      </c>
      <c r="G33" s="24">
        <v>4.5500000000000002E-3</v>
      </c>
      <c r="H33" s="25">
        <v>0.85482000000000002</v>
      </c>
      <c r="I33" s="26">
        <v>1.6420000000000001E-2</v>
      </c>
      <c r="J33" s="27">
        <v>0.85902000000000001</v>
      </c>
      <c r="K33" s="24">
        <v>1.397E-2</v>
      </c>
      <c r="L33" s="25">
        <v>0.85903000000000007</v>
      </c>
      <c r="M33" s="26">
        <v>1.899E-2</v>
      </c>
      <c r="N33" s="27">
        <v>0.85566999999999993</v>
      </c>
      <c r="O33" s="24">
        <v>2.6360000000000001E-2</v>
      </c>
      <c r="P33" s="25">
        <v>0.8569</v>
      </c>
      <c r="Q33" s="26">
        <v>4.3400000000000001E-3</v>
      </c>
      <c r="R33" s="27">
        <v>0.85852000000000006</v>
      </c>
      <c r="S33" s="24">
        <v>-1.119E-2</v>
      </c>
      <c r="T33" s="25">
        <v>0.86114999999999997</v>
      </c>
      <c r="U33" s="26"/>
      <c r="V33" s="27"/>
      <c r="W33" s="24"/>
      <c r="X33" s="25"/>
      <c r="Y33" s="26"/>
      <c r="Z33" s="27"/>
      <c r="AB33" s="57" t="s">
        <v>77</v>
      </c>
      <c r="AC33" s="57" t="s">
        <v>76</v>
      </c>
    </row>
    <row r="34" spans="2:29">
      <c r="B34" s="20" t="s">
        <v>33</v>
      </c>
      <c r="C34" s="1">
        <v>-3.5999999999999997E-4</v>
      </c>
      <c r="D34" s="2">
        <v>0.13729</v>
      </c>
      <c r="E34" s="3">
        <v>-7.1799999999999998E-3</v>
      </c>
      <c r="F34" s="4">
        <v>0.14135999999999999</v>
      </c>
      <c r="G34" s="1">
        <v>1.7799999999999999E-3</v>
      </c>
      <c r="H34" s="2">
        <v>0.14518</v>
      </c>
      <c r="I34" s="3">
        <v>-8.0000000000000007E-5</v>
      </c>
      <c r="J34" s="4">
        <v>0.14097999999999999</v>
      </c>
      <c r="K34" s="1">
        <v>1E-4</v>
      </c>
      <c r="L34" s="2">
        <v>0.14096999999999998</v>
      </c>
      <c r="M34" s="3">
        <v>2.5800000000000003E-3</v>
      </c>
      <c r="N34" s="4">
        <v>0.14432999999999999</v>
      </c>
      <c r="O34" s="1">
        <v>-1.0000000000000001E-5</v>
      </c>
      <c r="P34" s="2">
        <v>0.1431</v>
      </c>
      <c r="Q34" s="3">
        <v>-2.7100000000000002E-3</v>
      </c>
      <c r="R34" s="4">
        <v>0.14147999999999999</v>
      </c>
      <c r="S34" s="1">
        <v>-1.9300000000000001E-3</v>
      </c>
      <c r="T34" s="2">
        <v>0.13885</v>
      </c>
      <c r="U34" s="3"/>
      <c r="V34" s="4"/>
      <c r="W34" s="1"/>
      <c r="X34" s="2"/>
      <c r="Y34" s="3"/>
      <c r="Z34" s="4"/>
      <c r="AB34" s="57" t="s">
        <v>77</v>
      </c>
      <c r="AC34" s="57" t="s">
        <v>76</v>
      </c>
    </row>
    <row r="35" spans="2:29">
      <c r="B35" s="29" t="s">
        <v>29</v>
      </c>
      <c r="C35" s="6">
        <v>2.1489999999999999E-2</v>
      </c>
      <c r="D35" s="7">
        <v>1</v>
      </c>
      <c r="E35" s="8">
        <v>-9.0200000000000002E-3</v>
      </c>
      <c r="F35" s="9">
        <v>1</v>
      </c>
      <c r="G35" s="6">
        <v>6.3299999999999997E-3</v>
      </c>
      <c r="H35" s="7">
        <v>1</v>
      </c>
      <c r="I35" s="8">
        <v>1.634E-2</v>
      </c>
      <c r="J35" s="9">
        <v>1</v>
      </c>
      <c r="K35" s="6">
        <v>1.414E-2</v>
      </c>
      <c r="L35" s="7">
        <v>1</v>
      </c>
      <c r="M35" s="8">
        <v>2.1569999999999999E-2</v>
      </c>
      <c r="N35" s="9">
        <v>1</v>
      </c>
      <c r="O35" s="6">
        <v>2.6349999999999998E-2</v>
      </c>
      <c r="P35" s="7">
        <v>1</v>
      </c>
      <c r="Q35" s="8">
        <v>1.6300000000000002E-3</v>
      </c>
      <c r="R35" s="9">
        <v>1</v>
      </c>
      <c r="S35" s="6">
        <v>-1.312E-2</v>
      </c>
      <c r="T35" s="7">
        <v>1</v>
      </c>
      <c r="U35" s="32"/>
      <c r="V35" s="33"/>
      <c r="W35" s="30"/>
      <c r="X35" s="31"/>
      <c r="Y35" s="32"/>
      <c r="Z35" s="33"/>
      <c r="AB35" s="57" t="s">
        <v>77</v>
      </c>
      <c r="AC35" s="57" t="s">
        <v>76</v>
      </c>
    </row>
    <row r="36" spans="2:29"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B36" s="57" t="s">
        <v>77</v>
      </c>
      <c r="AC36" s="57" t="s">
        <v>76</v>
      </c>
    </row>
    <row r="37" spans="2:29" ht="75">
      <c r="B37" s="34" t="s">
        <v>34</v>
      </c>
      <c r="C37" s="35" t="s">
        <v>40</v>
      </c>
      <c r="D37" s="36" t="s">
        <v>44</v>
      </c>
      <c r="E37" s="37" t="s">
        <v>41</v>
      </c>
      <c r="F37" s="38" t="s">
        <v>45</v>
      </c>
      <c r="G37" s="35" t="s">
        <v>42</v>
      </c>
      <c r="H37" s="36" t="s">
        <v>46</v>
      </c>
      <c r="I37" s="37" t="s">
        <v>43</v>
      </c>
      <c r="J37" s="37" t="s">
        <v>47</v>
      </c>
      <c r="AB37" s="57" t="s">
        <v>77</v>
      </c>
      <c r="AC37" s="57" t="s">
        <v>76</v>
      </c>
    </row>
    <row r="38" spans="2:29">
      <c r="B38" s="19" t="s">
        <v>1</v>
      </c>
      <c r="C38" s="1">
        <v>2.9E-4</v>
      </c>
      <c r="D38" s="2">
        <v>1.5939999999999999E-2</v>
      </c>
      <c r="E38" s="3">
        <v>3.2993827936333986E-4</v>
      </c>
      <c r="F38" s="4">
        <v>1.6108333333333332E-2</v>
      </c>
      <c r="G38" s="1">
        <v>4.3997197171607993E-4</v>
      </c>
      <c r="H38" s="2">
        <v>2.1845555555555552E-2</v>
      </c>
      <c r="I38" s="3"/>
      <c r="J38" s="4"/>
      <c r="AB38" s="57" t="s">
        <v>77</v>
      </c>
      <c r="AC38" s="57" t="s">
        <v>76</v>
      </c>
    </row>
    <row r="39" spans="2:29">
      <c r="B39" s="20" t="s">
        <v>3</v>
      </c>
      <c r="C39" s="1">
        <v>5.0999999999999993E-4</v>
      </c>
      <c r="D39" s="2">
        <v>0.27432000000000001</v>
      </c>
      <c r="E39" s="3">
        <v>2.561296224645071E-3</v>
      </c>
      <c r="F39" s="4">
        <v>0.26476666666666665</v>
      </c>
      <c r="G39" s="1">
        <v>1.3860697906133979E-3</v>
      </c>
      <c r="H39" s="2">
        <v>0.2546822222222222</v>
      </c>
      <c r="I39" s="3"/>
      <c r="J39" s="4"/>
      <c r="AB39" s="57" t="s">
        <v>77</v>
      </c>
      <c r="AC39" s="57" t="s">
        <v>76</v>
      </c>
    </row>
    <row r="40" spans="2:29">
      <c r="B40" s="20" t="s">
        <v>5</v>
      </c>
      <c r="C40" s="1">
        <v>0</v>
      </c>
      <c r="D40" s="2">
        <v>0</v>
      </c>
      <c r="E40" s="3">
        <v>0</v>
      </c>
      <c r="F40" s="4">
        <v>0</v>
      </c>
      <c r="G40" s="1">
        <v>0</v>
      </c>
      <c r="H40" s="2">
        <v>0</v>
      </c>
      <c r="I40" s="3"/>
      <c r="J40" s="4"/>
      <c r="AB40" s="57" t="s">
        <v>77</v>
      </c>
      <c r="AC40" s="57" t="s">
        <v>76</v>
      </c>
    </row>
    <row r="41" spans="2:29">
      <c r="B41" s="20" t="s">
        <v>7</v>
      </c>
      <c r="C41" s="1">
        <v>0</v>
      </c>
      <c r="D41" s="2">
        <v>0</v>
      </c>
      <c r="E41" s="3">
        <v>0</v>
      </c>
      <c r="F41" s="4">
        <v>0</v>
      </c>
      <c r="G41" s="1">
        <v>0</v>
      </c>
      <c r="H41" s="2">
        <v>0</v>
      </c>
      <c r="I41" s="3"/>
      <c r="J41" s="4"/>
      <c r="AB41" s="57" t="s">
        <v>77</v>
      </c>
      <c r="AC41" s="57" t="s">
        <v>76</v>
      </c>
    </row>
    <row r="42" spans="2:29">
      <c r="B42" s="20" t="s">
        <v>9</v>
      </c>
      <c r="C42" s="1">
        <v>8.5999999999999998E-4</v>
      </c>
      <c r="D42" s="2">
        <v>0.15409</v>
      </c>
      <c r="E42" s="3">
        <v>3.9094436310131986E-3</v>
      </c>
      <c r="F42" s="4">
        <v>0.14899833333333332</v>
      </c>
      <c r="G42" s="1">
        <v>5.204427850971749E-3</v>
      </c>
      <c r="H42" s="2">
        <v>0.1438122222222222</v>
      </c>
      <c r="I42" s="3"/>
      <c r="J42" s="4"/>
      <c r="AB42" s="57" t="s">
        <v>77</v>
      </c>
      <c r="AC42" s="57" t="s">
        <v>76</v>
      </c>
    </row>
    <row r="43" spans="2:29">
      <c r="B43" s="20" t="s">
        <v>11</v>
      </c>
      <c r="C43" s="1">
        <v>1.0000000000000001E-5</v>
      </c>
      <c r="D43" s="2">
        <v>4.4400000000000004E-3</v>
      </c>
      <c r="E43" s="3">
        <v>8.0000499925958479E-5</v>
      </c>
      <c r="F43" s="4">
        <v>4.2516666666666675E-3</v>
      </c>
      <c r="G43" s="1">
        <v>1.1000309995679025E-4</v>
      </c>
      <c r="H43" s="2">
        <v>4.0066666666666679E-3</v>
      </c>
      <c r="I43" s="3"/>
      <c r="J43" s="4"/>
      <c r="AB43" s="57" t="s">
        <v>77</v>
      </c>
      <c r="AC43" s="57" t="s">
        <v>76</v>
      </c>
    </row>
    <row r="44" spans="2:29">
      <c r="B44" s="20" t="s">
        <v>13</v>
      </c>
      <c r="C44" s="1">
        <v>5.9499999999999996E-3</v>
      </c>
      <c r="D44" s="2">
        <v>0.16611999999999999</v>
      </c>
      <c r="E44" s="3">
        <v>2.065902688735477E-2</v>
      </c>
      <c r="F44" s="4">
        <v>0.16248166666666666</v>
      </c>
      <c r="G44" s="1">
        <v>3.2991742691598436E-2</v>
      </c>
      <c r="H44" s="2">
        <v>0.16002111111111111</v>
      </c>
      <c r="I44" s="3"/>
      <c r="J44" s="4"/>
      <c r="AB44" s="57" t="s">
        <v>77</v>
      </c>
      <c r="AC44" s="57" t="s">
        <v>76</v>
      </c>
    </row>
    <row r="45" spans="2:29">
      <c r="B45" s="20" t="s">
        <v>39</v>
      </c>
      <c r="C45" s="1">
        <v>1.6200000000000003E-2</v>
      </c>
      <c r="D45" s="2">
        <v>0.24231000000000003</v>
      </c>
      <c r="E45" s="3">
        <v>4.7315464258809711E-2</v>
      </c>
      <c r="F45" s="4">
        <v>0.25745833333333334</v>
      </c>
      <c r="G45" s="1">
        <v>5.4498536332917E-2</v>
      </c>
      <c r="H45" s="2">
        <v>0.26866444444444443</v>
      </c>
      <c r="I45" s="3"/>
      <c r="J45" s="4"/>
      <c r="AB45" s="57" t="s">
        <v>77</v>
      </c>
      <c r="AC45" s="57" t="s">
        <v>76</v>
      </c>
    </row>
    <row r="46" spans="2:29">
      <c r="B46" s="20" t="s">
        <v>16</v>
      </c>
      <c r="C46" s="1">
        <v>-2.1999999999999998E-4</v>
      </c>
      <c r="D46" s="2">
        <v>1.2099999999999999E-3</v>
      </c>
      <c r="E46" s="3">
        <v>-1.799979990858569E-4</v>
      </c>
      <c r="F46" s="4">
        <v>2.9416666666666666E-3</v>
      </c>
      <c r="G46" s="1">
        <v>2.997679924221508E-5</v>
      </c>
      <c r="H46" s="2">
        <v>3.658888888888889E-3</v>
      </c>
      <c r="I46" s="3"/>
      <c r="J46" s="4"/>
      <c r="AB46" s="57" t="s">
        <v>77</v>
      </c>
      <c r="AC46" s="57" t="s">
        <v>76</v>
      </c>
    </row>
    <row r="47" spans="2:29">
      <c r="B47" s="20" t="s">
        <v>18</v>
      </c>
      <c r="C47" s="1">
        <v>7.5000000000000002E-4</v>
      </c>
      <c r="D47" s="2">
        <v>0.13012000000000001</v>
      </c>
      <c r="E47" s="3">
        <v>9.5818809350558531E-3</v>
      </c>
      <c r="F47" s="4">
        <v>0.13210666666666665</v>
      </c>
      <c r="G47" s="1">
        <v>1.6227424089688913E-2</v>
      </c>
      <c r="H47" s="2">
        <v>0.13485888888888886</v>
      </c>
      <c r="I47" s="3"/>
      <c r="J47" s="4"/>
      <c r="AB47" s="57" t="s">
        <v>77</v>
      </c>
      <c r="AC47" s="57" t="s">
        <v>76</v>
      </c>
    </row>
    <row r="48" spans="2:29">
      <c r="B48" s="20" t="s">
        <v>20</v>
      </c>
      <c r="C48" s="1">
        <v>-4.0000000000000003E-5</v>
      </c>
      <c r="D48" s="2">
        <v>1.6000000000000001E-4</v>
      </c>
      <c r="E48" s="3">
        <v>-6.000069990397261E-5</v>
      </c>
      <c r="F48" s="4">
        <v>1.4500000000000003E-4</v>
      </c>
      <c r="G48" s="1">
        <v>-7.000009989688305E-5</v>
      </c>
      <c r="H48" s="2">
        <v>1.2222222222222224E-4</v>
      </c>
      <c r="I48" s="3"/>
      <c r="J48" s="4"/>
      <c r="AB48" s="57" t="s">
        <v>77</v>
      </c>
      <c r="AC48" s="57" t="s">
        <v>76</v>
      </c>
    </row>
    <row r="49" spans="2:29">
      <c r="B49" s="20" t="s">
        <v>21</v>
      </c>
      <c r="C49" s="1">
        <v>-5.79E-3</v>
      </c>
      <c r="D49" s="2">
        <v>-5.2999999999999998E-4</v>
      </c>
      <c r="E49" s="3">
        <v>-1.2081704238473989E-2</v>
      </c>
      <c r="F49" s="4">
        <v>-8.1499999999999975E-4</v>
      </c>
      <c r="G49" s="1">
        <v>-2.3268243734276495E-2</v>
      </c>
      <c r="H49" s="2">
        <v>-3.1266666666666665E-3</v>
      </c>
      <c r="I49" s="3"/>
      <c r="J49" s="4"/>
      <c r="AB49" s="57" t="s">
        <v>77</v>
      </c>
      <c r="AC49" s="57" t="s">
        <v>76</v>
      </c>
    </row>
    <row r="50" spans="2:29">
      <c r="B50" s="20" t="s">
        <v>22</v>
      </c>
      <c r="C50" s="1">
        <v>0</v>
      </c>
      <c r="D50" s="2">
        <v>0</v>
      </c>
      <c r="E50" s="3">
        <v>0</v>
      </c>
      <c r="F50" s="4">
        <v>0</v>
      </c>
      <c r="G50" s="1">
        <v>0</v>
      </c>
      <c r="H50" s="2">
        <v>0</v>
      </c>
      <c r="I50" s="3"/>
      <c r="J50" s="4"/>
      <c r="AB50" s="57" t="s">
        <v>77</v>
      </c>
      <c r="AC50" s="57" t="s">
        <v>76</v>
      </c>
    </row>
    <row r="51" spans="2:29">
      <c r="B51" s="20" t="s">
        <v>23</v>
      </c>
      <c r="C51" s="1">
        <v>1.7000000000000001E-4</v>
      </c>
      <c r="D51" s="2">
        <v>6.8799999999999998E-3</v>
      </c>
      <c r="E51" s="3">
        <v>3.0003410182000145E-4</v>
      </c>
      <c r="F51" s="4">
        <v>6.731666666666667E-3</v>
      </c>
      <c r="G51" s="1">
        <v>4.0006720619034652E-4</v>
      </c>
      <c r="H51" s="2">
        <v>6.6400000000000001E-3</v>
      </c>
      <c r="I51" s="3"/>
      <c r="J51" s="4"/>
      <c r="AB51" s="57" t="s">
        <v>77</v>
      </c>
      <c r="AC51" s="57" t="s">
        <v>76</v>
      </c>
    </row>
    <row r="52" spans="2:29">
      <c r="B52" s="20" t="s">
        <v>24</v>
      </c>
      <c r="C52" s="1">
        <v>3.0000000000000001E-5</v>
      </c>
      <c r="D52" s="2">
        <v>4.3600000000000002E-3</v>
      </c>
      <c r="E52" s="3">
        <v>1.5000790015329279E-4</v>
      </c>
      <c r="F52" s="4">
        <v>4.3433333333333336E-3</v>
      </c>
      <c r="G52" s="1">
        <v>2.4002400127831613E-4</v>
      </c>
      <c r="H52" s="2">
        <v>4.3366666666666666E-3</v>
      </c>
      <c r="I52" s="3"/>
      <c r="J52" s="4"/>
      <c r="AB52" s="57" t="s">
        <v>77</v>
      </c>
      <c r="AC52" s="57" t="s">
        <v>76</v>
      </c>
    </row>
    <row r="53" spans="2:29">
      <c r="B53" s="20" t="s">
        <v>25</v>
      </c>
      <c r="C53" s="1">
        <v>1.0000000000000001E-5</v>
      </c>
      <c r="D53" s="2">
        <v>6.0999999999999997E-4</v>
      </c>
      <c r="E53" s="3">
        <v>1.0000000000065512E-5</v>
      </c>
      <c r="F53" s="4">
        <v>5.5666666666666668E-4</v>
      </c>
      <c r="G53" s="1">
        <v>1.0000000000065512E-5</v>
      </c>
      <c r="H53" s="2">
        <v>5.3444444444444448E-4</v>
      </c>
      <c r="I53" s="3"/>
      <c r="J53" s="4"/>
      <c r="AB53" s="57" t="s">
        <v>77</v>
      </c>
      <c r="AC53" s="57" t="s">
        <v>76</v>
      </c>
    </row>
    <row r="54" spans="2:29">
      <c r="B54" s="20" t="s">
        <v>26</v>
      </c>
      <c r="C54" s="1">
        <v>0</v>
      </c>
      <c r="D54" s="2">
        <v>0</v>
      </c>
      <c r="E54" s="3">
        <v>0</v>
      </c>
      <c r="F54" s="4">
        <v>0</v>
      </c>
      <c r="G54" s="1">
        <v>0</v>
      </c>
      <c r="H54" s="2">
        <v>0</v>
      </c>
      <c r="I54" s="3"/>
      <c r="J54" s="4"/>
      <c r="AB54" s="57" t="s">
        <v>77</v>
      </c>
      <c r="AC54" s="57" t="s">
        <v>76</v>
      </c>
    </row>
    <row r="55" spans="2:29">
      <c r="B55" s="20" t="s">
        <v>27</v>
      </c>
      <c r="C55" s="1">
        <v>0</v>
      </c>
      <c r="D55" s="2">
        <v>0</v>
      </c>
      <c r="E55" s="3">
        <v>0</v>
      </c>
      <c r="F55" s="4">
        <v>0</v>
      </c>
      <c r="G55" s="1">
        <v>0</v>
      </c>
      <c r="H55" s="2">
        <v>0</v>
      </c>
      <c r="I55" s="3"/>
      <c r="J55" s="4"/>
      <c r="AB55" s="57" t="s">
        <v>77</v>
      </c>
      <c r="AC55" s="57" t="s">
        <v>76</v>
      </c>
    </row>
    <row r="56" spans="2:29">
      <c r="B56" s="20" t="s">
        <v>28</v>
      </c>
      <c r="C56" s="1">
        <v>0</v>
      </c>
      <c r="D56" s="2">
        <v>-4.0000000000000003E-5</v>
      </c>
      <c r="E56" s="3">
        <v>0</v>
      </c>
      <c r="F56" s="4">
        <v>-7.3333333333333331E-5</v>
      </c>
      <c r="G56" s="1">
        <v>1.0000000000065512E-5</v>
      </c>
      <c r="H56" s="2">
        <v>-5.5555555555555558E-5</v>
      </c>
      <c r="I56" s="3"/>
      <c r="J56" s="4"/>
      <c r="AB56" s="57" t="s">
        <v>77</v>
      </c>
      <c r="AC56" s="57" t="s">
        <v>76</v>
      </c>
    </row>
    <row r="57" spans="2:29">
      <c r="B57" s="21" t="s">
        <v>36</v>
      </c>
      <c r="C57" s="44">
        <v>1.8689999999999998E-2</v>
      </c>
      <c r="D57" s="45">
        <v>1</v>
      </c>
      <c r="E57" s="8">
        <v>7.261999999999999E-2</v>
      </c>
      <c r="F57" s="9">
        <v>1</v>
      </c>
      <c r="G57" s="6">
        <v>8.8209999999999997E-2</v>
      </c>
      <c r="H57" s="7">
        <v>1</v>
      </c>
      <c r="I57" s="8"/>
      <c r="J57" s="9"/>
      <c r="AB57" s="57" t="s">
        <v>77</v>
      </c>
      <c r="AC57" s="57" t="s">
        <v>76</v>
      </c>
    </row>
    <row r="58" spans="2:29" s="56" customFormat="1">
      <c r="B58" s="48" t="s">
        <v>35</v>
      </c>
      <c r="C58" s="49">
        <v>31799.24</v>
      </c>
      <c r="D58" s="50"/>
      <c r="E58" s="51">
        <v>121643.77</v>
      </c>
      <c r="F58" s="50"/>
      <c r="G58" s="49">
        <v>147515.57999999999</v>
      </c>
      <c r="H58" s="50"/>
      <c r="I58" s="51"/>
      <c r="J58" s="50"/>
      <c r="AB58" s="57" t="s">
        <v>77</v>
      </c>
      <c r="AC58" s="57" t="s">
        <v>76</v>
      </c>
    </row>
    <row r="59" spans="2:29">
      <c r="B59" s="22"/>
      <c r="C59" s="28"/>
      <c r="D59" s="28"/>
      <c r="E59" s="28"/>
      <c r="F59" s="28"/>
      <c r="G59" s="28"/>
      <c r="H59" s="28"/>
      <c r="I59" s="28"/>
      <c r="J59" s="28"/>
      <c r="AB59" s="57" t="s">
        <v>77</v>
      </c>
      <c r="AC59" s="57" t="s">
        <v>76</v>
      </c>
    </row>
    <row r="60" spans="2:29">
      <c r="B60" s="19" t="s">
        <v>30</v>
      </c>
      <c r="C60" s="24">
        <v>-1.159E-2</v>
      </c>
      <c r="D60" s="25">
        <v>0.63082000000000005</v>
      </c>
      <c r="E60" s="26">
        <v>-3.0220857874072582E-3</v>
      </c>
      <c r="F60" s="27">
        <v>0.61328833333333332</v>
      </c>
      <c r="G60" s="24">
        <v>-2.8216932197354661E-3</v>
      </c>
      <c r="H60" s="25">
        <v>0.59985444444444447</v>
      </c>
      <c r="I60" s="26"/>
      <c r="J60" s="27"/>
      <c r="AB60" s="57" t="s">
        <v>77</v>
      </c>
      <c r="AC60" s="57" t="s">
        <v>76</v>
      </c>
    </row>
    <row r="61" spans="2:29">
      <c r="B61" s="20" t="s">
        <v>31</v>
      </c>
      <c r="C61" s="1">
        <v>3.0289999999999997E-2</v>
      </c>
      <c r="D61" s="2">
        <v>0.36918000000000001</v>
      </c>
      <c r="E61" s="3">
        <v>7.5645989188584561E-2</v>
      </c>
      <c r="F61" s="4">
        <v>0.38671166666666662</v>
      </c>
      <c r="G61" s="1">
        <v>9.1031693219735463E-2</v>
      </c>
      <c r="H61" s="2">
        <v>0.40014555555555553</v>
      </c>
      <c r="I61" s="3"/>
      <c r="J61" s="4"/>
      <c r="AB61" s="57" t="s">
        <v>77</v>
      </c>
      <c r="AC61" s="57" t="s">
        <v>76</v>
      </c>
    </row>
    <row r="62" spans="2:29">
      <c r="B62" s="21" t="s">
        <v>36</v>
      </c>
      <c r="C62" s="6">
        <v>1.8689999999999998E-2</v>
      </c>
      <c r="D62" s="7">
        <v>1</v>
      </c>
      <c r="E62" s="8">
        <v>7.261999999999999E-2</v>
      </c>
      <c r="F62" s="9">
        <v>1</v>
      </c>
      <c r="G62" s="6">
        <v>8.8209999999999997E-2</v>
      </c>
      <c r="H62" s="7">
        <v>1</v>
      </c>
      <c r="I62" s="8"/>
      <c r="J62" s="9"/>
      <c r="AB62" s="57" t="s">
        <v>77</v>
      </c>
      <c r="AC62" s="57" t="s">
        <v>76</v>
      </c>
    </row>
    <row r="63" spans="2:29">
      <c r="B63" s="22"/>
      <c r="C63" s="28"/>
      <c r="D63" s="28"/>
      <c r="E63" s="28"/>
      <c r="F63" s="28"/>
      <c r="G63" s="28"/>
      <c r="H63" s="28"/>
      <c r="I63" s="28"/>
      <c r="J63" s="28"/>
      <c r="AB63" s="57" t="s">
        <v>77</v>
      </c>
      <c r="AC63" s="57" t="s">
        <v>76</v>
      </c>
    </row>
    <row r="64" spans="2:29">
      <c r="B64" s="19" t="s">
        <v>32</v>
      </c>
      <c r="C64" s="24">
        <v>2.4420000000000001E-2</v>
      </c>
      <c r="D64" s="25">
        <v>0.85872000000000004</v>
      </c>
      <c r="E64" s="26">
        <v>7.5747518203595127E-2</v>
      </c>
      <c r="F64" s="27">
        <v>0.85831500000000005</v>
      </c>
      <c r="G64" s="24">
        <v>9.5966193756365711E-2</v>
      </c>
      <c r="H64" s="25">
        <v>0.85849555555555568</v>
      </c>
      <c r="I64" s="26"/>
      <c r="J64" s="27"/>
      <c r="AB64" s="57" t="s">
        <v>77</v>
      </c>
      <c r="AC64" s="57" t="s">
        <v>76</v>
      </c>
    </row>
    <row r="65" spans="2:29">
      <c r="B65" s="20" t="s">
        <v>33</v>
      </c>
      <c r="C65" s="1">
        <v>-5.77E-3</v>
      </c>
      <c r="D65" s="2">
        <v>0.14127999999999999</v>
      </c>
      <c r="E65" s="3">
        <v>-3.1259897617080812E-3</v>
      </c>
      <c r="F65" s="4">
        <v>0.14168499999999998</v>
      </c>
      <c r="G65" s="1">
        <v>-7.7561937563657146E-3</v>
      </c>
      <c r="H65" s="2">
        <v>0.1415044444444444</v>
      </c>
      <c r="I65" s="3"/>
      <c r="J65" s="4"/>
      <c r="AB65" s="57" t="s">
        <v>77</v>
      </c>
      <c r="AC65" s="57" t="s">
        <v>76</v>
      </c>
    </row>
    <row r="66" spans="2:29">
      <c r="B66" s="29" t="s">
        <v>36</v>
      </c>
      <c r="C66" s="6">
        <v>1.8689999999999998E-2</v>
      </c>
      <c r="D66" s="7">
        <v>1</v>
      </c>
      <c r="E66" s="8">
        <v>7.261999999999999E-2</v>
      </c>
      <c r="F66" s="9">
        <v>1</v>
      </c>
      <c r="G66" s="6">
        <v>8.8209999999999997E-2</v>
      </c>
      <c r="H66" s="7">
        <v>1</v>
      </c>
      <c r="I66" s="32"/>
      <c r="J66" s="33"/>
      <c r="AB66" s="57" t="s">
        <v>77</v>
      </c>
      <c r="AC66" s="57" t="s">
        <v>76</v>
      </c>
    </row>
    <row r="67" spans="2:29">
      <c r="B67" s="57" t="s">
        <v>75</v>
      </c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</row>
    <row r="68" spans="2:29">
      <c r="B68" s="57" t="s">
        <v>38</v>
      </c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</row>
  </sheetData>
  <mergeCells count="5">
    <mergeCell ref="AC1:AC66"/>
    <mergeCell ref="AB6:AB66"/>
    <mergeCell ref="B5:AA5"/>
    <mergeCell ref="B67:AA67"/>
    <mergeCell ref="B68:AA68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purl.org/dc/elements/1.1/"/>
    <ds:schemaRef ds:uri="http://purl.org/dc/dcmitype/"/>
    <ds:schemaRef ds:uri="http://schemas.microsoft.com/sharepoint/v3"/>
    <ds:schemaRef ds:uri="http://schemas.microsoft.com/office/2006/documentManagement/types"/>
    <ds:schemaRef ds:uri="http://purl.org/dc/terms/"/>
    <ds:schemaRef ds:uri="a46656d4-8850-49b3-aebd-68bd05f7f43d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יעל אביחיל</cp:lastModifiedBy>
  <cp:lastPrinted>2016-08-07T13:00:52Z</cp:lastPrinted>
  <dcterms:created xsi:type="dcterms:W3CDTF">2016-08-07T08:05:35Z</dcterms:created>
  <dcterms:modified xsi:type="dcterms:W3CDTF">2023-10-25T09:24:11Z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